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8"/>
  </bookViews>
  <sheets>
    <sheet name="апрель11" sheetId="1" r:id="rId1"/>
    <sheet name="май 11" sheetId="2" r:id="rId2"/>
    <sheet name="июнь11" sheetId="3" r:id="rId3"/>
    <sheet name="июль11" sheetId="4" r:id="rId4"/>
    <sheet name="август 11" sheetId="5" r:id="rId5"/>
    <sheet name="сентябрь 11" sheetId="6" r:id="rId6"/>
    <sheet name="октябрь 11" sheetId="7" r:id="rId7"/>
    <sheet name="ноябрь11" sheetId="8" r:id="rId8"/>
    <sheet name="декабрь11" sheetId="9" r:id="rId9"/>
  </sheets>
  <definedNames/>
  <calcPr fullCalcOnLoad="1"/>
</workbook>
</file>

<file path=xl/sharedStrings.xml><?xml version="1.0" encoding="utf-8"?>
<sst xmlns="http://schemas.openxmlformats.org/spreadsheetml/2006/main" count="465" uniqueCount="106">
  <si>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</si>
  <si>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</si>
  <si>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</si>
  <si>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</si>
  <si>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</si>
  <si>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</si>
  <si>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</si>
  <si>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</si>
  <si>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</si>
  <si>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</si>
  <si>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</si>
  <si>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</si>
  <si>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</si>
  <si>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</si>
  <si>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</si>
  <si>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</si>
  <si>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</si>
  <si>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</si>
  <si>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</si>
  <si>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</si>
  <si>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</si>
  <si>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</si>
  <si>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</si>
  <si>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</si>
  <si>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24А</t>
  </si>
  <si>
    <t>шт</t>
  </si>
  <si>
    <t>плотник</t>
  </si>
  <si>
    <t>УАЗ</t>
  </si>
  <si>
    <t>1ч</t>
  </si>
  <si>
    <t>ч</t>
  </si>
  <si>
    <t>сл.сант</t>
  </si>
  <si>
    <t>сварщик</t>
  </si>
  <si>
    <t>ацетилен</t>
  </si>
  <si>
    <t>м3</t>
  </si>
  <si>
    <t>кислород</t>
  </si>
  <si>
    <t>м/п</t>
  </si>
  <si>
    <t xml:space="preserve">дата 2011г </t>
  </si>
  <si>
    <t>Аварийное обслуживание</t>
  </si>
  <si>
    <t>651.20*1,83</t>
  </si>
  <si>
    <t>Уборка подъезда, уборка зем.уч-ка</t>
  </si>
  <si>
    <t>обслуж.эл.сетей МОП,пр.услуги</t>
  </si>
  <si>
    <t>651.20*4.86</t>
  </si>
  <si>
    <t>8ч</t>
  </si>
  <si>
    <t>эл.слес</t>
  </si>
  <si>
    <t>2,04,11</t>
  </si>
  <si>
    <t>ремонт подвальной двери</t>
  </si>
  <si>
    <t>4ч</t>
  </si>
  <si>
    <t>брусок 5*5мм</t>
  </si>
  <si>
    <t>жесть</t>
  </si>
  <si>
    <t>лист</t>
  </si>
  <si>
    <t>саморезы</t>
  </si>
  <si>
    <t>31,05,11</t>
  </si>
  <si>
    <t>очистка подвала</t>
  </si>
  <si>
    <t>бригада 9ч</t>
  </si>
  <si>
    <t>3,06,11</t>
  </si>
  <si>
    <t>4,5ч</t>
  </si>
  <si>
    <t>кран шаров. 0 15</t>
  </si>
  <si>
    <t>сборка 0 15</t>
  </si>
  <si>
    <t>врезка байпаса подвал</t>
  </si>
  <si>
    <t>8,08,11</t>
  </si>
  <si>
    <t>ревизия запорной арматуры</t>
  </si>
  <si>
    <t>системы отопления</t>
  </si>
  <si>
    <t>29,08,11</t>
  </si>
  <si>
    <t>3ч</t>
  </si>
  <si>
    <t>замена стояка х/воды кв.12</t>
  </si>
  <si>
    <t>труба 0 15</t>
  </si>
  <si>
    <t>2,08,11</t>
  </si>
  <si>
    <t>замена ламп</t>
  </si>
  <si>
    <t>ЛОМ 60ВТ</t>
  </si>
  <si>
    <t>2,09,11</t>
  </si>
  <si>
    <t>прочистили стояк канализации кв.9</t>
  </si>
  <si>
    <t>13,09,11</t>
  </si>
  <si>
    <t>ЛОМ 60В</t>
  </si>
  <si>
    <t>ремонт системы отопления (смета)</t>
  </si>
  <si>
    <t>кап.ремонт</t>
  </si>
  <si>
    <t>25,10,11</t>
  </si>
  <si>
    <t>Замена ламп</t>
  </si>
  <si>
    <t>26,10,11</t>
  </si>
  <si>
    <t>замена ламп ДРЛ</t>
  </si>
  <si>
    <t>ДРЛ</t>
  </si>
  <si>
    <t>вышка</t>
  </si>
  <si>
    <t>15,09,11</t>
  </si>
  <si>
    <t>замена запорной арматуры</t>
  </si>
  <si>
    <t>на вводе отопления</t>
  </si>
  <si>
    <t>6ч</t>
  </si>
  <si>
    <t>затвор 0 50</t>
  </si>
  <si>
    <t>труба 0 50</t>
  </si>
  <si>
    <t>вентиль 0 20</t>
  </si>
  <si>
    <t>13,10,11</t>
  </si>
  <si>
    <t>замена водухосборник</t>
  </si>
  <si>
    <t>16,12,11</t>
  </si>
  <si>
    <t>замена ламп 2под.</t>
  </si>
  <si>
    <t>28,12,11</t>
  </si>
  <si>
    <t>14,12,11</t>
  </si>
  <si>
    <t>утепление труб в чердаке</t>
  </si>
  <si>
    <t>стеклоткань</t>
  </si>
  <si>
    <t>м</t>
  </si>
  <si>
    <t>утеплитель</t>
  </si>
  <si>
    <t>рул.</t>
  </si>
  <si>
    <t>проволока</t>
  </si>
  <si>
    <t>13,12,11</t>
  </si>
  <si>
    <t>закрытие слуховых окон</t>
  </si>
  <si>
    <t>ремонт пола в коридоре</t>
  </si>
  <si>
    <t>тес-брусок</t>
  </si>
  <si>
    <t>гводи длин.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</si>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</sst>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11.75390625" style="0" customWidth="1"/>
    <col min="2" max="2" width="16.00390625" style="0" customWidth="1"/>
    <col min="3" max="3" width="13.875" style="0" customWidth="1"/>
    <col min="4" max="4" width="10.75390625" style="0" customWidth="1"/>
    <col min="5" max="5" width="17.25390625" style="0" customWidth="1"/>
    <col min="6" max="6" width="17.875" style="0" customWidth="1"/>
    <col min="7" max="7" width="16.125" style="0" customWidth="1"/>
    <col min="8" max="8" width="15.125" style="0" customWidth="1"/>
    <col min="10" max="10" width="12.2539062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40663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2514.61</v>
      </c>
      <c r="D5" s="12">
        <v>4356.56</v>
      </c>
      <c r="E5" s="3">
        <v>3885.71</v>
      </c>
      <c r="F5" s="12">
        <v>2985.46</v>
      </c>
      <c r="G5" s="4"/>
      <c r="H5" s="4"/>
      <c r="I5" s="11"/>
      <c r="J5" s="9"/>
    </row>
    <row r="6" spans="2:10" ht="12.75">
      <c r="B6" s="2" t="s">
        <v>6</v>
      </c>
      <c r="C6" s="12">
        <v>1118.61</v>
      </c>
      <c r="D6" s="3">
        <v>1784.3</v>
      </c>
      <c r="E6" s="3">
        <v>1672.78</v>
      </c>
      <c r="F6" s="12">
        <v>1230.13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3633.2200000000003</v>
      </c>
      <c r="D7" s="12">
        <f>SUM(D5:D6)</f>
        <v>6140.860000000001</v>
      </c>
      <c r="E7" s="3">
        <f>SUM(E5:E6)</f>
        <v>5558.49</v>
      </c>
      <c r="F7" s="12">
        <f>SUM(F5:F6)</f>
        <v>4215.59</v>
      </c>
      <c r="G7" s="4"/>
      <c r="H7" s="4"/>
      <c r="I7" s="11"/>
      <c r="J7" s="9"/>
    </row>
    <row r="8" spans="2:12" ht="15.75">
      <c r="B8" s="15" t="s">
        <v>23</v>
      </c>
      <c r="C8">
        <v>10148.07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44</v>
      </c>
      <c r="B19" s="2" t="s">
        <v>45</v>
      </c>
      <c r="C19" s="3"/>
      <c r="D19" s="12" t="s">
        <v>26</v>
      </c>
      <c r="E19" s="12"/>
      <c r="F19" s="14" t="s">
        <v>46</v>
      </c>
      <c r="G19" s="13">
        <v>1810.56</v>
      </c>
      <c r="H19" s="12" t="s">
        <v>47</v>
      </c>
      <c r="I19" s="3" t="s">
        <v>25</v>
      </c>
      <c r="J19" s="3">
        <v>3</v>
      </c>
      <c r="K19" s="12">
        <v>15</v>
      </c>
      <c r="L19" s="8">
        <v>45</v>
      </c>
    </row>
    <row r="20" spans="1:12" ht="12.75">
      <c r="A20" s="2"/>
      <c r="B20" s="2"/>
      <c r="C20" s="3"/>
      <c r="D20" s="12" t="s">
        <v>26</v>
      </c>
      <c r="E20" s="12"/>
      <c r="F20" s="14"/>
      <c r="G20" s="13"/>
      <c r="H20" s="12" t="s">
        <v>48</v>
      </c>
      <c r="I20" s="3" t="s">
        <v>49</v>
      </c>
      <c r="J20" s="3">
        <v>0.3</v>
      </c>
      <c r="K20" s="12">
        <v>250</v>
      </c>
      <c r="L20" s="8">
        <v>250</v>
      </c>
    </row>
    <row r="21" spans="1:12" ht="12.75">
      <c r="A21" s="2"/>
      <c r="B21" s="2"/>
      <c r="C21" s="3"/>
      <c r="D21" s="12"/>
      <c r="E21" s="12"/>
      <c r="F21" s="14"/>
      <c r="G21" s="13"/>
      <c r="H21" s="12" t="s">
        <v>50</v>
      </c>
      <c r="I21" s="3" t="s">
        <v>25</v>
      </c>
      <c r="J21" s="3">
        <v>20</v>
      </c>
      <c r="K21" s="12">
        <v>0.3</v>
      </c>
      <c r="L21" s="8">
        <v>6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4" t="s">
        <v>21</v>
      </c>
      <c r="L22" s="17">
        <f>SUM(L19:L21)</f>
        <v>301</v>
      </c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12"/>
      <c r="E26" s="12"/>
      <c r="F26" s="14"/>
      <c r="G26" s="13"/>
      <c r="H26" s="12"/>
      <c r="I26" s="3"/>
      <c r="J26" s="3"/>
      <c r="K26" s="12"/>
      <c r="L26" s="8"/>
    </row>
    <row r="27" spans="3:12" ht="12.75">
      <c r="C27" s="9"/>
      <c r="H27" s="9"/>
      <c r="K27" s="19"/>
      <c r="L27" s="20"/>
    </row>
    <row r="28" spans="1:8" ht="12.75">
      <c r="A28" t="s">
        <v>22</v>
      </c>
      <c r="B28">
        <v>6468.09</v>
      </c>
      <c r="C28" s="9"/>
      <c r="H28" s="9"/>
    </row>
    <row r="29" spans="1:8" ht="15.75">
      <c r="A29" s="15" t="s">
        <v>23</v>
      </c>
      <c r="B29">
        <v>9238.47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5.75390625" style="0" customWidth="1"/>
    <col min="2" max="2" width="14.25390625" style="0" customWidth="1"/>
    <col min="3" max="3" width="14.375" style="0" customWidth="1"/>
    <col min="4" max="4" width="13.375" style="0" customWidth="1"/>
    <col min="5" max="5" width="16.25390625" style="0" customWidth="1"/>
    <col min="6" max="6" width="17.875" style="0" customWidth="1"/>
    <col min="7" max="8" width="16.375" style="0" customWidth="1"/>
    <col min="10" max="10" width="10.625" style="0" customWidth="1"/>
    <col min="11" max="11" width="11.875" style="0" customWidth="1"/>
    <col min="12" max="12" width="16.00390625" style="0" customWidth="1"/>
  </cols>
  <sheetData>
    <row r="1" spans="1:12" ht="20.25" customHeight="1">
      <c r="A1" s="1"/>
      <c r="C1" s="11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2985.46</v>
      </c>
      <c r="D5" s="12">
        <v>4356.56</v>
      </c>
      <c r="E5" s="3">
        <v>4708.18</v>
      </c>
      <c r="F5" s="12">
        <v>2633.84</v>
      </c>
      <c r="G5" s="4"/>
      <c r="H5" s="4"/>
      <c r="I5" s="11"/>
      <c r="J5" s="9"/>
    </row>
    <row r="6" spans="2:10" ht="12.75">
      <c r="B6" s="2" t="s">
        <v>6</v>
      </c>
      <c r="C6" s="12">
        <v>1230.13</v>
      </c>
      <c r="D6" s="3">
        <v>1784.29</v>
      </c>
      <c r="E6" s="3">
        <v>1876.24</v>
      </c>
      <c r="F6" s="12">
        <v>1138.18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4215.59</v>
      </c>
      <c r="D7" s="12">
        <f>SUM(D5:D6)</f>
        <v>6140.85</v>
      </c>
      <c r="E7" s="3">
        <f>SUM(E5:E6)</f>
        <v>6584.42</v>
      </c>
      <c r="F7" s="12">
        <f>SUM(F5:F6)</f>
        <v>3772.0200000000004</v>
      </c>
      <c r="G7" s="4"/>
      <c r="H7" s="4"/>
      <c r="I7" s="11"/>
      <c r="J7" s="9"/>
    </row>
    <row r="8" spans="2:12" ht="15.75">
      <c r="B8" s="15" t="s">
        <v>23</v>
      </c>
      <c r="C8">
        <v>9238.47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51</v>
      </c>
      <c r="B19" s="2" t="s">
        <v>52</v>
      </c>
      <c r="C19" s="3"/>
      <c r="D19" s="12" t="s">
        <v>53</v>
      </c>
      <c r="E19" s="12"/>
      <c r="F19" s="14" t="s">
        <v>28</v>
      </c>
      <c r="G19" s="13">
        <v>1239.12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12"/>
      <c r="E25" s="12"/>
      <c r="F25" s="14"/>
      <c r="G25" s="13"/>
      <c r="H25" s="12"/>
      <c r="I25" s="3"/>
      <c r="J25" s="3"/>
      <c r="K25" s="12"/>
      <c r="L25" s="8"/>
    </row>
    <row r="26" spans="3:12" ht="12.75">
      <c r="C26" s="9"/>
      <c r="H26" s="9"/>
      <c r="K26" s="19"/>
      <c r="L26" s="20"/>
    </row>
    <row r="27" spans="1:8" ht="12.75">
      <c r="A27" t="s">
        <v>22</v>
      </c>
      <c r="B27">
        <v>5595.65</v>
      </c>
      <c r="C27" s="9"/>
      <c r="H27" s="9"/>
    </row>
    <row r="28" spans="1:8" ht="15.75">
      <c r="A28" s="15" t="s">
        <v>23</v>
      </c>
      <c r="B28">
        <v>10227.24</v>
      </c>
      <c r="C28" s="9"/>
      <c r="H2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1" width="12.75390625" style="0" customWidth="1"/>
    <col min="2" max="2" width="14.375" style="0" customWidth="1"/>
    <col min="3" max="3" width="16.125" style="0" customWidth="1"/>
    <col min="4" max="4" width="14.75390625" style="0" customWidth="1"/>
    <col min="5" max="5" width="16.625" style="0" customWidth="1"/>
    <col min="6" max="6" width="18.25390625" style="0" customWidth="1"/>
    <col min="7" max="7" width="16.375" style="0" customWidth="1"/>
    <col min="8" max="8" width="14.875" style="0" customWidth="1"/>
    <col min="10" max="10" width="11.25390625" style="0" customWidth="1"/>
    <col min="11" max="11" width="10.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40724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2633.84</v>
      </c>
      <c r="D5" s="12">
        <v>4356.57</v>
      </c>
      <c r="E5" s="3">
        <v>3628.07</v>
      </c>
      <c r="F5" s="12">
        <v>3362.34</v>
      </c>
      <c r="G5" s="4"/>
      <c r="H5" s="4"/>
      <c r="I5" s="11"/>
      <c r="J5" s="9"/>
    </row>
    <row r="6" spans="2:10" ht="12.75">
      <c r="B6" s="2" t="s">
        <v>6</v>
      </c>
      <c r="C6" s="12">
        <v>1138.18</v>
      </c>
      <c r="D6" s="3">
        <v>1784.3</v>
      </c>
      <c r="E6" s="3">
        <v>1489.05</v>
      </c>
      <c r="F6" s="12">
        <v>1433.43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3772.0200000000004</v>
      </c>
      <c r="D7" s="12">
        <f>SUM(D5:D6)</f>
        <v>6140.87</v>
      </c>
      <c r="E7" s="3">
        <f>SUM(E5:E6)</f>
        <v>5117.12</v>
      </c>
      <c r="F7" s="12">
        <f>SUM(F5:F6)</f>
        <v>4795.77</v>
      </c>
      <c r="G7" s="4"/>
      <c r="H7" s="4"/>
      <c r="I7" s="11"/>
      <c r="J7" s="9"/>
    </row>
    <row r="8" spans="2:12" ht="15.75">
      <c r="B8" s="15" t="s">
        <v>23</v>
      </c>
      <c r="C8">
        <v>10227.24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54</v>
      </c>
      <c r="B19" s="2" t="s">
        <v>58</v>
      </c>
      <c r="C19" s="3"/>
      <c r="D19" s="12" t="s">
        <v>31</v>
      </c>
      <c r="E19" s="12"/>
      <c r="F19" s="14" t="s">
        <v>55</v>
      </c>
      <c r="G19" s="13">
        <v>2222.1</v>
      </c>
      <c r="H19" s="12" t="s">
        <v>56</v>
      </c>
      <c r="I19" s="3" t="s">
        <v>25</v>
      </c>
      <c r="J19" s="3">
        <v>2</v>
      </c>
      <c r="K19" s="12">
        <v>150</v>
      </c>
      <c r="L19" s="8">
        <v>300</v>
      </c>
    </row>
    <row r="20" spans="1:12" ht="12.75">
      <c r="A20" s="2"/>
      <c r="B20" s="2"/>
      <c r="C20" s="3"/>
      <c r="D20" s="12" t="s">
        <v>30</v>
      </c>
      <c r="E20" s="12"/>
      <c r="F20" s="14"/>
      <c r="G20" s="13"/>
      <c r="H20" s="12" t="s">
        <v>57</v>
      </c>
      <c r="I20" s="3" t="s">
        <v>25</v>
      </c>
      <c r="J20" s="3">
        <v>1</v>
      </c>
      <c r="K20" s="12">
        <v>60</v>
      </c>
      <c r="L20" s="8">
        <v>60</v>
      </c>
    </row>
    <row r="21" spans="1:12" ht="12.75">
      <c r="A21" s="2"/>
      <c r="B21" s="2"/>
      <c r="C21" s="3"/>
      <c r="D21" s="12"/>
      <c r="E21" s="12"/>
      <c r="F21" s="14"/>
      <c r="G21" s="13"/>
      <c r="H21" s="12" t="s">
        <v>34</v>
      </c>
      <c r="I21" s="3" t="s">
        <v>33</v>
      </c>
      <c r="J21" s="3">
        <v>0.8</v>
      </c>
      <c r="K21" s="12">
        <v>34</v>
      </c>
      <c r="L21" s="8">
        <v>28</v>
      </c>
    </row>
    <row r="22" spans="1:12" ht="12.75">
      <c r="A22" s="2"/>
      <c r="B22" s="2"/>
      <c r="C22" s="3"/>
      <c r="D22" s="12"/>
      <c r="E22" s="12"/>
      <c r="F22" s="14"/>
      <c r="G22" s="13"/>
      <c r="H22" s="12" t="s">
        <v>32</v>
      </c>
      <c r="I22" s="3" t="s">
        <v>33</v>
      </c>
      <c r="J22" s="3">
        <v>0.3</v>
      </c>
      <c r="K22" s="12">
        <v>500</v>
      </c>
      <c r="L22" s="8">
        <v>150</v>
      </c>
    </row>
    <row r="23" spans="1:12" ht="12.75">
      <c r="A23" s="2"/>
      <c r="B23" s="2"/>
      <c r="C23" s="3"/>
      <c r="D23" s="12"/>
      <c r="E23" s="12"/>
      <c r="F23" s="14"/>
      <c r="G23" s="13"/>
      <c r="H23" s="12" t="s">
        <v>27</v>
      </c>
      <c r="I23" s="3" t="s">
        <v>29</v>
      </c>
      <c r="J23" s="3">
        <v>1</v>
      </c>
      <c r="K23" s="12">
        <v>625.71</v>
      </c>
      <c r="L23" s="8">
        <v>625.71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 t="s">
        <v>21</v>
      </c>
      <c r="L24" s="17">
        <f>SUM(L19:L23)</f>
        <v>1163.71</v>
      </c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12"/>
      <c r="E26" s="12"/>
      <c r="F26" s="14"/>
      <c r="G26" s="13"/>
      <c r="H26" s="12"/>
      <c r="I26" s="3"/>
      <c r="J26" s="3"/>
      <c r="K26" s="12"/>
      <c r="L26" s="8"/>
    </row>
    <row r="27" spans="3:12" ht="12.75">
      <c r="C27" s="9"/>
      <c r="H27" s="9"/>
      <c r="K27" s="19"/>
      <c r="L27" s="20"/>
    </row>
    <row r="28" spans="1:8" ht="12.75">
      <c r="A28" t="s">
        <v>22</v>
      </c>
      <c r="B28">
        <v>7742.34</v>
      </c>
      <c r="C28" s="9"/>
      <c r="H28" s="9"/>
    </row>
    <row r="29" spans="1:8" ht="15.75">
      <c r="A29" s="15" t="s">
        <v>23</v>
      </c>
      <c r="B29">
        <v>7602.02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3" sqref="A13:IV17"/>
    </sheetView>
  </sheetViews>
  <sheetFormatPr defaultColWidth="9.00390625" defaultRowHeight="12.75"/>
  <cols>
    <col min="1" max="2" width="13.625" style="0" customWidth="1"/>
    <col min="3" max="3" width="16.125" style="0" customWidth="1"/>
    <col min="4" max="4" width="14.625" style="0" customWidth="1"/>
    <col min="5" max="5" width="19.375" style="0" customWidth="1"/>
    <col min="6" max="6" width="18.75390625" style="0" customWidth="1"/>
    <col min="7" max="7" width="18.125" style="0" customWidth="1"/>
    <col min="8" max="8" width="15.25390625" style="0" customWidth="1"/>
    <col min="10" max="10" width="11.75390625" style="0" customWidth="1"/>
    <col min="11" max="11" width="10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3362.34</v>
      </c>
      <c r="D5" s="12">
        <v>4356.57</v>
      </c>
      <c r="E5" s="3">
        <v>3404.53</v>
      </c>
      <c r="F5" s="12">
        <v>4314.38</v>
      </c>
      <c r="G5" s="4"/>
      <c r="H5" s="4"/>
      <c r="I5" s="11"/>
      <c r="J5" s="9"/>
    </row>
    <row r="6" spans="2:10" ht="12.75">
      <c r="B6" s="2" t="s">
        <v>6</v>
      </c>
      <c r="C6" s="12">
        <v>1433.43</v>
      </c>
      <c r="D6" s="3">
        <v>1784.3</v>
      </c>
      <c r="E6" s="3">
        <v>1448.27</v>
      </c>
      <c r="F6" s="12">
        <v>1769.46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4795.77</v>
      </c>
      <c r="D7" s="12">
        <f>SUM(D5:D6)</f>
        <v>6140.87</v>
      </c>
      <c r="E7" s="3">
        <f>SUM(E5:E6)</f>
        <v>4852.8</v>
      </c>
      <c r="F7" s="12">
        <f>SUM(F5:F6)</f>
        <v>6083.84</v>
      </c>
      <c r="G7" s="4"/>
      <c r="H7" s="4"/>
      <c r="I7" s="11"/>
      <c r="J7" s="9"/>
    </row>
    <row r="8" spans="2:12" ht="15.75">
      <c r="B8" s="15" t="s">
        <v>23</v>
      </c>
      <c r="C8">
        <v>7602.02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12"/>
      <c r="E20" s="12"/>
      <c r="F20" s="14"/>
      <c r="G20" s="13"/>
      <c r="H20" s="12"/>
      <c r="I20" s="3"/>
      <c r="J20" s="3"/>
      <c r="K20" s="12"/>
      <c r="L20" s="8"/>
    </row>
    <row r="21" spans="3:12" ht="12.75">
      <c r="C21" s="9"/>
      <c r="H21" s="9"/>
      <c r="K21" s="19"/>
      <c r="L21" s="20"/>
    </row>
    <row r="22" spans="1:8" ht="12.75">
      <c r="A22" t="s">
        <v>22</v>
      </c>
      <c r="B22">
        <v>4356.53</v>
      </c>
      <c r="C22" s="9"/>
      <c r="H22" s="9"/>
    </row>
    <row r="23" spans="1:8" ht="15.75">
      <c r="A23" s="15" t="s">
        <v>23</v>
      </c>
      <c r="B23">
        <v>8098.29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13.125" style="0" customWidth="1"/>
    <col min="2" max="2" width="16.375" style="0" customWidth="1"/>
    <col min="3" max="3" width="15.625" style="0" customWidth="1"/>
    <col min="4" max="4" width="16.00390625" style="0" customWidth="1"/>
    <col min="5" max="5" width="17.125" style="0" customWidth="1"/>
    <col min="6" max="6" width="17.75390625" style="0" customWidth="1"/>
    <col min="7" max="7" width="16.125" style="0" customWidth="1"/>
    <col min="8" max="8" width="16.375" style="0" customWidth="1"/>
    <col min="10" max="10" width="11.375" style="0" customWidth="1"/>
    <col min="11" max="11" width="11.25390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40786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4314.38</v>
      </c>
      <c r="D5" s="12">
        <v>4356.57</v>
      </c>
      <c r="E5" s="3">
        <v>4389.93</v>
      </c>
      <c r="F5" s="12">
        <v>4281.02</v>
      </c>
      <c r="G5" s="4"/>
      <c r="H5" s="4"/>
      <c r="I5" s="11"/>
      <c r="J5" s="9"/>
    </row>
    <row r="6" spans="2:10" ht="12.75">
      <c r="B6" s="2" t="s">
        <v>6</v>
      </c>
      <c r="C6" s="12">
        <v>1769.46</v>
      </c>
      <c r="D6" s="3">
        <v>1784.3</v>
      </c>
      <c r="E6" s="3">
        <v>1798.84</v>
      </c>
      <c r="F6" s="12">
        <v>1754.92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6083.84</v>
      </c>
      <c r="D7" s="12">
        <f>SUM(D5:D6)</f>
        <v>6140.87</v>
      </c>
      <c r="E7" s="3">
        <f>SUM(E5:E6)</f>
        <v>6188.77</v>
      </c>
      <c r="F7" s="12">
        <f>SUM(F5:F6)</f>
        <v>6035.9400000000005</v>
      </c>
      <c r="G7" s="4"/>
      <c r="H7" s="4"/>
      <c r="I7" s="11"/>
      <c r="J7" s="9"/>
    </row>
    <row r="8" spans="2:12" ht="15.75">
      <c r="B8" s="15" t="s">
        <v>23</v>
      </c>
      <c r="C8">
        <v>8098.29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59</v>
      </c>
      <c r="B19" s="2" t="s">
        <v>60</v>
      </c>
      <c r="C19" s="3"/>
      <c r="D19" s="12" t="s">
        <v>30</v>
      </c>
      <c r="E19" s="12"/>
      <c r="F19" s="14" t="s">
        <v>28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 t="s">
        <v>61</v>
      </c>
      <c r="C20" s="3"/>
      <c r="D20" s="12" t="s">
        <v>30</v>
      </c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 t="s">
        <v>62</v>
      </c>
      <c r="B23" s="2" t="s">
        <v>64</v>
      </c>
      <c r="C23" s="3"/>
      <c r="D23" s="12" t="s">
        <v>31</v>
      </c>
      <c r="E23" s="12"/>
      <c r="F23" s="14" t="s">
        <v>63</v>
      </c>
      <c r="G23" s="13">
        <v>1436.97</v>
      </c>
      <c r="H23" s="12" t="s">
        <v>65</v>
      </c>
      <c r="I23" s="3" t="s">
        <v>35</v>
      </c>
      <c r="J23" s="3">
        <v>2.5</v>
      </c>
      <c r="K23" s="12">
        <v>59.6</v>
      </c>
      <c r="L23" s="8">
        <v>149</v>
      </c>
    </row>
    <row r="24" spans="1:12" ht="12.75">
      <c r="A24" s="2"/>
      <c r="B24" s="2"/>
      <c r="C24" s="3"/>
      <c r="D24" s="12" t="s">
        <v>30</v>
      </c>
      <c r="E24" s="12"/>
      <c r="F24" s="14"/>
      <c r="G24" s="13"/>
      <c r="H24" s="12" t="s">
        <v>32</v>
      </c>
      <c r="I24" s="3" t="s">
        <v>33</v>
      </c>
      <c r="J24" s="3">
        <v>0.5</v>
      </c>
      <c r="K24" s="12">
        <v>500</v>
      </c>
      <c r="L24" s="8">
        <v>250</v>
      </c>
    </row>
    <row r="25" spans="1:12" ht="12.75">
      <c r="A25" s="2"/>
      <c r="B25" s="2"/>
      <c r="C25" s="3"/>
      <c r="D25" s="12"/>
      <c r="E25" s="12"/>
      <c r="F25" s="14"/>
      <c r="G25" s="13"/>
      <c r="H25" s="12" t="s">
        <v>34</v>
      </c>
      <c r="I25" s="3" t="s">
        <v>33</v>
      </c>
      <c r="J25" s="3">
        <v>1</v>
      </c>
      <c r="K25" s="12">
        <v>34</v>
      </c>
      <c r="L25" s="8">
        <v>34</v>
      </c>
    </row>
    <row r="26" spans="1:12" ht="12.75">
      <c r="A26" s="2"/>
      <c r="B26" s="2"/>
      <c r="C26" s="3"/>
      <c r="D26" s="12"/>
      <c r="E26" s="12"/>
      <c r="F26" s="14"/>
      <c r="G26" s="13"/>
      <c r="H26" s="12" t="s">
        <v>27</v>
      </c>
      <c r="I26" s="3" t="s">
        <v>29</v>
      </c>
      <c r="J26" s="3">
        <v>1</v>
      </c>
      <c r="K26" s="12">
        <v>625.71</v>
      </c>
      <c r="L26" s="8">
        <v>625.71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 t="s">
        <v>21</v>
      </c>
      <c r="L27" s="17">
        <f>SUM(L23:L26)</f>
        <v>1058.71</v>
      </c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4"/>
      <c r="L28" s="17"/>
    </row>
    <row r="29" spans="1:12" ht="12.75">
      <c r="A29" s="2" t="s">
        <v>66</v>
      </c>
      <c r="B29" s="2" t="s">
        <v>67</v>
      </c>
      <c r="C29" s="3"/>
      <c r="D29" s="12" t="s">
        <v>43</v>
      </c>
      <c r="E29" s="12"/>
      <c r="F29" s="14">
        <v>0.3</v>
      </c>
      <c r="G29" s="13">
        <v>311.81</v>
      </c>
      <c r="H29" s="12" t="s">
        <v>68</v>
      </c>
      <c r="I29" s="3" t="s">
        <v>25</v>
      </c>
      <c r="J29" s="3">
        <v>5</v>
      </c>
      <c r="K29" s="18">
        <v>10</v>
      </c>
      <c r="L29" s="21">
        <v>50</v>
      </c>
    </row>
    <row r="30" spans="1:12" ht="12.75">
      <c r="A30" s="2"/>
      <c r="B30" s="2"/>
      <c r="C30" s="3"/>
      <c r="D30" s="12" t="s">
        <v>43</v>
      </c>
      <c r="E30" s="12"/>
      <c r="F30" s="14"/>
      <c r="G30" s="13"/>
      <c r="H30" s="12"/>
      <c r="I30" s="3"/>
      <c r="J30" s="3"/>
      <c r="K30" s="14" t="s">
        <v>21</v>
      </c>
      <c r="L30" s="17">
        <v>50</v>
      </c>
    </row>
    <row r="31" spans="1:12" ht="12.75">
      <c r="A31" s="2"/>
      <c r="B31" s="2"/>
      <c r="C31" s="3"/>
      <c r="D31" s="12"/>
      <c r="E31" s="12"/>
      <c r="F31" s="14"/>
      <c r="G31" s="13"/>
      <c r="H31" s="12"/>
      <c r="I31" s="3"/>
      <c r="J31" s="3"/>
      <c r="K31" s="14"/>
      <c r="L31" s="17"/>
    </row>
    <row r="32" spans="1:12" ht="12.75">
      <c r="A32" s="2"/>
      <c r="B32" s="2"/>
      <c r="C32" s="3"/>
      <c r="D32" s="12"/>
      <c r="E32" s="12"/>
      <c r="F32" s="14"/>
      <c r="G32" s="13"/>
      <c r="H32" s="12"/>
      <c r="I32" s="3"/>
      <c r="J32" s="3"/>
      <c r="K32" s="12"/>
      <c r="L32" s="8"/>
    </row>
    <row r="33" spans="1:12" ht="12.75">
      <c r="A33" s="2"/>
      <c r="B33" s="2"/>
      <c r="C33" s="12"/>
      <c r="D33" s="12"/>
      <c r="E33" s="12"/>
      <c r="F33" s="14"/>
      <c r="G33" s="13"/>
      <c r="H33" s="12"/>
      <c r="I33" s="3"/>
      <c r="J33" s="3"/>
      <c r="K33" s="12"/>
      <c r="L33" s="8"/>
    </row>
    <row r="34" spans="3:12" ht="12.75">
      <c r="C34" s="9"/>
      <c r="H34" s="9"/>
      <c r="K34" s="19"/>
      <c r="L34" s="20"/>
    </row>
    <row r="35" spans="1:8" ht="12.75">
      <c r="A35" t="s">
        <v>22</v>
      </c>
      <c r="B35">
        <v>7792.92</v>
      </c>
      <c r="C35" s="9"/>
      <c r="H35" s="9"/>
    </row>
    <row r="36" spans="1:8" ht="15.75">
      <c r="A36" s="15" t="s">
        <v>23</v>
      </c>
      <c r="B36">
        <v>6494.14</v>
      </c>
      <c r="C36" s="9"/>
      <c r="H3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4.75390625" style="0" customWidth="1"/>
    <col min="5" max="5" width="16.25390625" style="0" customWidth="1"/>
    <col min="6" max="6" width="18.00390625" style="0" customWidth="1"/>
    <col min="7" max="7" width="18.125" style="0" customWidth="1"/>
    <col min="8" max="8" width="16.00390625" style="0" customWidth="1"/>
    <col min="10" max="10" width="12.75390625" style="0" customWidth="1"/>
    <col min="11" max="11" width="10.753906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40816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4281.02</v>
      </c>
      <c r="D5" s="12">
        <v>4356.57</v>
      </c>
      <c r="E5" s="3">
        <v>4193.05</v>
      </c>
      <c r="F5" s="12">
        <v>4444.54</v>
      </c>
      <c r="G5" s="4"/>
      <c r="H5" s="4"/>
      <c r="I5" s="11"/>
      <c r="J5" s="9"/>
    </row>
    <row r="6" spans="2:10" ht="12.75">
      <c r="B6" s="2" t="s">
        <v>6</v>
      </c>
      <c r="C6" s="12">
        <v>1754.92</v>
      </c>
      <c r="D6" s="3">
        <v>1784.3</v>
      </c>
      <c r="E6" s="3">
        <v>1717.33</v>
      </c>
      <c r="F6" s="12">
        <v>1821.89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6035.9400000000005</v>
      </c>
      <c r="D7" s="12">
        <f>SUM(D5:D6)</f>
        <v>6140.87</v>
      </c>
      <c r="E7" s="3">
        <f>SUM(E5:E6)</f>
        <v>5910.38</v>
      </c>
      <c r="F7" s="12">
        <f>SUM(F5:F6)</f>
        <v>6266.43</v>
      </c>
      <c r="G7" s="4"/>
      <c r="H7" s="4"/>
      <c r="I7" s="11"/>
      <c r="J7" s="9"/>
    </row>
    <row r="8" spans="2:12" ht="15.75">
      <c r="B8" s="15" t="s">
        <v>23</v>
      </c>
      <c r="C8">
        <v>6494.14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 t="s">
        <v>74</v>
      </c>
      <c r="C9" s="11">
        <v>13795.2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69</v>
      </c>
      <c r="B20" s="2" t="s">
        <v>70</v>
      </c>
      <c r="C20" s="3"/>
      <c r="D20" s="12" t="s">
        <v>30</v>
      </c>
      <c r="E20" s="12"/>
      <c r="F20" s="14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30</v>
      </c>
      <c r="E21" s="12"/>
      <c r="F21" s="14" t="s">
        <v>28</v>
      </c>
      <c r="G21" s="13">
        <v>578.9</v>
      </c>
      <c r="H21" s="12"/>
      <c r="I21" s="3"/>
      <c r="J21" s="3"/>
      <c r="K21" s="12"/>
      <c r="L21" s="8"/>
    </row>
    <row r="22" spans="1:12" ht="12.75">
      <c r="A22" s="2"/>
      <c r="B22" s="2"/>
      <c r="C22" s="3"/>
      <c r="D22" s="12" t="s">
        <v>30</v>
      </c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 t="s">
        <v>73</v>
      </c>
      <c r="C24" s="3"/>
      <c r="D24" s="12"/>
      <c r="E24" s="12"/>
      <c r="F24" s="14" t="s">
        <v>21</v>
      </c>
      <c r="G24" s="13">
        <v>37889.57</v>
      </c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/>
      <c r="L27" s="17"/>
    </row>
    <row r="28" spans="1:12" ht="12.75">
      <c r="A28" s="2" t="s">
        <v>71</v>
      </c>
      <c r="B28" s="2" t="s">
        <v>67</v>
      </c>
      <c r="C28" s="3"/>
      <c r="D28" s="12" t="s">
        <v>43</v>
      </c>
      <c r="E28" s="12"/>
      <c r="F28" s="14">
        <v>0.3</v>
      </c>
      <c r="G28" s="13">
        <v>311.81</v>
      </c>
      <c r="H28" s="12" t="s">
        <v>72</v>
      </c>
      <c r="I28" s="3" t="s">
        <v>25</v>
      </c>
      <c r="J28" s="3">
        <v>10</v>
      </c>
      <c r="K28" s="18">
        <v>10</v>
      </c>
      <c r="L28" s="21">
        <v>100</v>
      </c>
    </row>
    <row r="29" spans="1:12" ht="12.75">
      <c r="A29" s="2"/>
      <c r="B29" s="2"/>
      <c r="C29" s="3"/>
      <c r="D29" s="12" t="s">
        <v>43</v>
      </c>
      <c r="E29" s="12"/>
      <c r="F29" s="14"/>
      <c r="G29" s="13"/>
      <c r="H29" s="12"/>
      <c r="I29" s="3"/>
      <c r="J29" s="3"/>
      <c r="K29" s="14" t="s">
        <v>21</v>
      </c>
      <c r="L29" s="17">
        <v>100</v>
      </c>
    </row>
    <row r="30" spans="1:12" ht="12.75">
      <c r="A30" s="2"/>
      <c r="B30" s="2"/>
      <c r="C30" s="3"/>
      <c r="D30" s="12"/>
      <c r="E30" s="12"/>
      <c r="F30" s="14"/>
      <c r="G30" s="13"/>
      <c r="H30" s="12"/>
      <c r="I30" s="3"/>
      <c r="J30" s="3"/>
      <c r="K30" s="14"/>
      <c r="L30" s="17"/>
    </row>
    <row r="31" spans="3:12" ht="12.75">
      <c r="C31" s="9"/>
      <c r="H31" s="9"/>
      <c r="K31" s="19"/>
      <c r="L31" s="20"/>
    </row>
    <row r="32" spans="1:8" ht="12.75">
      <c r="A32" t="s">
        <v>22</v>
      </c>
      <c r="B32">
        <v>43236.81</v>
      </c>
      <c r="C32" s="9"/>
      <c r="H32" s="9"/>
    </row>
    <row r="33" spans="1:8" ht="15.75">
      <c r="A33" s="15" t="s">
        <v>23</v>
      </c>
      <c r="B33">
        <v>-17037.09</v>
      </c>
      <c r="C33" s="9"/>
      <c r="H3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A13" sqref="A13:IV17"/>
    </sheetView>
  </sheetViews>
  <sheetFormatPr defaultColWidth="9.00390625" defaultRowHeight="12.75"/>
  <cols>
    <col min="1" max="1" width="11.75390625" style="0" customWidth="1"/>
    <col min="2" max="2" width="13.25390625" style="0" customWidth="1"/>
    <col min="3" max="3" width="14.75390625" style="0" customWidth="1"/>
    <col min="4" max="4" width="14.125" style="0" customWidth="1"/>
    <col min="5" max="5" width="17.25390625" style="0" customWidth="1"/>
    <col min="6" max="6" width="18.625" style="0" customWidth="1"/>
    <col min="7" max="7" width="17.75390625" style="0" customWidth="1"/>
    <col min="8" max="8" width="15.375" style="0" customWidth="1"/>
    <col min="10" max="10" width="10.75390625" style="0" customWidth="1"/>
    <col min="11" max="11" width="11.25390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40846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4444.54</v>
      </c>
      <c r="D5" s="12">
        <v>4356.57</v>
      </c>
      <c r="E5" s="3">
        <v>3800.8</v>
      </c>
      <c r="F5" s="12">
        <v>5000.31</v>
      </c>
      <c r="G5" s="4"/>
      <c r="H5" s="4"/>
      <c r="I5" s="11"/>
      <c r="J5" s="9"/>
    </row>
    <row r="6" spans="2:10" ht="12.75">
      <c r="B6" s="2" t="s">
        <v>6</v>
      </c>
      <c r="C6" s="12">
        <v>1821.89</v>
      </c>
      <c r="D6" s="3">
        <v>1784.3</v>
      </c>
      <c r="E6" s="3">
        <v>1557.47</v>
      </c>
      <c r="F6" s="12">
        <v>2048.72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6266.43</v>
      </c>
      <c r="D7" s="12">
        <f>SUM(D5:D6)</f>
        <v>6140.87</v>
      </c>
      <c r="E7" s="3">
        <f>SUM(E5:E6)</f>
        <v>5358.27</v>
      </c>
      <c r="F7" s="12">
        <f>SUM(F5:F6)</f>
        <v>7049.030000000001</v>
      </c>
      <c r="G7" s="4"/>
      <c r="H7" s="4"/>
      <c r="I7" s="11"/>
      <c r="J7" s="9"/>
    </row>
    <row r="8" spans="2:12" ht="15.75">
      <c r="B8" s="15" t="s">
        <v>23</v>
      </c>
      <c r="C8">
        <v>-17037.09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 t="s">
        <v>75</v>
      </c>
      <c r="B20" s="2" t="s">
        <v>76</v>
      </c>
      <c r="C20" s="3"/>
      <c r="D20" s="12" t="s">
        <v>43</v>
      </c>
      <c r="E20" s="12"/>
      <c r="F20" s="14">
        <v>0.3</v>
      </c>
      <c r="G20" s="13">
        <v>157.09</v>
      </c>
      <c r="H20" s="12" t="s">
        <v>68</v>
      </c>
      <c r="I20" s="3" t="s">
        <v>25</v>
      </c>
      <c r="J20" s="3">
        <v>5</v>
      </c>
      <c r="K20" s="12">
        <v>10</v>
      </c>
      <c r="L20" s="8">
        <v>50</v>
      </c>
    </row>
    <row r="21" spans="1:12" ht="12.75">
      <c r="A21" s="2"/>
      <c r="B21" s="2"/>
      <c r="C21" s="3"/>
      <c r="D21" s="12" t="s">
        <v>43</v>
      </c>
      <c r="E21" s="12"/>
      <c r="F21" s="14"/>
      <c r="G21" s="13"/>
      <c r="H21" s="12"/>
      <c r="I21" s="3"/>
      <c r="J21" s="3"/>
      <c r="K21" s="14" t="s">
        <v>21</v>
      </c>
      <c r="L21" s="17">
        <v>50</v>
      </c>
    </row>
    <row r="22" spans="1:12" ht="12.75">
      <c r="A22" s="2"/>
      <c r="B22" s="2"/>
      <c r="C22" s="3"/>
      <c r="D22" s="12"/>
      <c r="E22" s="12"/>
      <c r="F22" s="14"/>
      <c r="G22" s="13"/>
      <c r="H22" s="12"/>
      <c r="I22" s="3"/>
      <c r="J22" s="3"/>
      <c r="K22" s="12"/>
      <c r="L22" s="8"/>
    </row>
    <row r="23" spans="1:12" ht="12.75">
      <c r="A23" s="2" t="s">
        <v>77</v>
      </c>
      <c r="B23" s="2" t="s">
        <v>78</v>
      </c>
      <c r="C23" s="3"/>
      <c r="D23" s="12" t="s">
        <v>43</v>
      </c>
      <c r="E23" s="12"/>
      <c r="F23" s="14">
        <v>0.4</v>
      </c>
      <c r="G23" s="13">
        <v>209.45</v>
      </c>
      <c r="H23" s="12" t="s">
        <v>79</v>
      </c>
      <c r="I23" s="3" t="s">
        <v>25</v>
      </c>
      <c r="J23" s="3">
        <v>1</v>
      </c>
      <c r="K23" s="12">
        <v>136</v>
      </c>
      <c r="L23" s="8">
        <v>136</v>
      </c>
    </row>
    <row r="24" spans="1:12" ht="12.75">
      <c r="A24" s="2"/>
      <c r="B24" s="2"/>
      <c r="C24" s="3"/>
      <c r="D24" s="12" t="s">
        <v>43</v>
      </c>
      <c r="E24" s="12"/>
      <c r="F24" s="14"/>
      <c r="G24" s="13"/>
      <c r="H24" s="12" t="s">
        <v>80</v>
      </c>
      <c r="I24" s="3" t="s">
        <v>29</v>
      </c>
      <c r="J24" s="3">
        <v>0.3</v>
      </c>
      <c r="K24" s="12">
        <v>850</v>
      </c>
      <c r="L24" s="8">
        <v>425</v>
      </c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4" t="s">
        <v>21</v>
      </c>
      <c r="L25" s="17">
        <f>SUM(L23:L24)</f>
        <v>561</v>
      </c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 t="s">
        <v>81</v>
      </c>
      <c r="B27" s="2" t="s">
        <v>82</v>
      </c>
      <c r="C27" s="3"/>
      <c r="D27" s="12" t="s">
        <v>31</v>
      </c>
      <c r="E27" s="12"/>
      <c r="F27" s="14" t="s">
        <v>84</v>
      </c>
      <c r="G27" s="13">
        <v>2773.99</v>
      </c>
      <c r="H27" s="12" t="s">
        <v>85</v>
      </c>
      <c r="I27" s="3" t="s">
        <v>25</v>
      </c>
      <c r="J27" s="3">
        <v>2</v>
      </c>
      <c r="K27" s="12">
        <v>1250</v>
      </c>
      <c r="L27" s="8">
        <v>2500</v>
      </c>
    </row>
    <row r="28" spans="1:12" ht="12.75">
      <c r="A28" s="2"/>
      <c r="B28" s="2" t="s">
        <v>83</v>
      </c>
      <c r="C28" s="3"/>
      <c r="D28" s="12" t="s">
        <v>30</v>
      </c>
      <c r="E28" s="12"/>
      <c r="F28" s="14"/>
      <c r="G28" s="13"/>
      <c r="H28" s="12" t="s">
        <v>86</v>
      </c>
      <c r="I28" s="3" t="s">
        <v>35</v>
      </c>
      <c r="J28" s="3">
        <v>1</v>
      </c>
      <c r="K28" s="12">
        <v>225</v>
      </c>
      <c r="L28" s="8">
        <v>225</v>
      </c>
    </row>
    <row r="29" spans="1:12" ht="12.75">
      <c r="A29" s="2"/>
      <c r="B29" s="2"/>
      <c r="C29" s="3"/>
      <c r="D29" s="12"/>
      <c r="E29" s="12"/>
      <c r="F29" s="14"/>
      <c r="G29" s="13"/>
      <c r="H29" s="12" t="s">
        <v>87</v>
      </c>
      <c r="I29" s="3" t="s">
        <v>25</v>
      </c>
      <c r="J29" s="3">
        <v>2</v>
      </c>
      <c r="K29" s="12">
        <v>170</v>
      </c>
      <c r="L29" s="8">
        <v>340</v>
      </c>
    </row>
    <row r="30" spans="1:12" ht="12.75">
      <c r="A30" s="2"/>
      <c r="B30" s="2"/>
      <c r="C30" s="3"/>
      <c r="D30" s="12"/>
      <c r="E30" s="12"/>
      <c r="F30" s="14"/>
      <c r="G30" s="13"/>
      <c r="H30" s="12" t="s">
        <v>32</v>
      </c>
      <c r="I30" s="3" t="s">
        <v>33</v>
      </c>
      <c r="J30" s="3">
        <v>1</v>
      </c>
      <c r="K30" s="12">
        <v>500</v>
      </c>
      <c r="L30" s="8">
        <v>500</v>
      </c>
    </row>
    <row r="31" spans="1:12" ht="12.75">
      <c r="A31" s="2"/>
      <c r="B31" s="2"/>
      <c r="C31" s="3"/>
      <c r="D31" s="12"/>
      <c r="E31" s="12"/>
      <c r="F31" s="14"/>
      <c r="G31" s="13"/>
      <c r="H31" s="12" t="s">
        <v>34</v>
      </c>
      <c r="I31" s="3" t="s">
        <v>33</v>
      </c>
      <c r="J31" s="3">
        <v>2</v>
      </c>
      <c r="K31" s="12">
        <v>34</v>
      </c>
      <c r="L31" s="8">
        <v>68</v>
      </c>
    </row>
    <row r="32" spans="1:12" ht="12.75">
      <c r="A32" s="2"/>
      <c r="B32" s="2"/>
      <c r="C32" s="3"/>
      <c r="D32" s="12"/>
      <c r="E32" s="12"/>
      <c r="F32" s="14"/>
      <c r="G32" s="13"/>
      <c r="H32" s="12" t="s">
        <v>27</v>
      </c>
      <c r="I32" s="3" t="s">
        <v>29</v>
      </c>
      <c r="J32" s="3">
        <v>1</v>
      </c>
      <c r="K32" s="12">
        <v>625.71</v>
      </c>
      <c r="L32" s="8">
        <v>625.71</v>
      </c>
    </row>
    <row r="33" spans="1:12" ht="12.75">
      <c r="A33" s="2"/>
      <c r="B33" s="2"/>
      <c r="C33" s="3"/>
      <c r="D33" s="12"/>
      <c r="E33" s="12"/>
      <c r="F33" s="14"/>
      <c r="G33" s="13"/>
      <c r="H33" s="12"/>
      <c r="I33" s="3"/>
      <c r="J33" s="3"/>
      <c r="K33" s="14" t="s">
        <v>21</v>
      </c>
      <c r="L33" s="17">
        <f>SUM(L27:L32)</f>
        <v>4258.71</v>
      </c>
    </row>
    <row r="34" spans="1:12" ht="12.75">
      <c r="A34" s="2"/>
      <c r="B34" s="2"/>
      <c r="C34" s="3"/>
      <c r="D34" s="12"/>
      <c r="E34" s="12"/>
      <c r="F34" s="14"/>
      <c r="G34" s="13"/>
      <c r="H34" s="12"/>
      <c r="I34" s="3"/>
      <c r="J34" s="3"/>
      <c r="K34" s="12"/>
      <c r="L34" s="8"/>
    </row>
    <row r="35" spans="1:12" ht="12.75">
      <c r="A35" s="2" t="s">
        <v>88</v>
      </c>
      <c r="B35" s="2" t="s">
        <v>89</v>
      </c>
      <c r="C35" s="3"/>
      <c r="D35" s="12" t="s">
        <v>31</v>
      </c>
      <c r="E35" s="12"/>
      <c r="F35" s="14" t="s">
        <v>63</v>
      </c>
      <c r="G35" s="13">
        <v>1436.97</v>
      </c>
      <c r="H35" s="12" t="s">
        <v>32</v>
      </c>
      <c r="I35" s="3" t="s">
        <v>33</v>
      </c>
      <c r="J35" s="3">
        <v>0.5</v>
      </c>
      <c r="K35" s="12">
        <v>540</v>
      </c>
      <c r="L35" s="8">
        <v>270</v>
      </c>
    </row>
    <row r="36" spans="1:12" ht="12.75">
      <c r="A36" s="2"/>
      <c r="B36" s="2"/>
      <c r="C36" s="3"/>
      <c r="D36" s="12" t="s">
        <v>30</v>
      </c>
      <c r="E36" s="12"/>
      <c r="F36" s="14"/>
      <c r="G36" s="13"/>
      <c r="H36" s="12" t="s">
        <v>34</v>
      </c>
      <c r="I36" s="3" t="s">
        <v>33</v>
      </c>
      <c r="J36" s="3">
        <v>1</v>
      </c>
      <c r="K36" s="12">
        <v>34</v>
      </c>
      <c r="L36" s="8">
        <v>3</v>
      </c>
    </row>
    <row r="37" spans="1:12" ht="12.75">
      <c r="A37" s="2"/>
      <c r="B37" s="2"/>
      <c r="C37" s="3"/>
      <c r="D37" s="12"/>
      <c r="E37" s="12"/>
      <c r="F37" s="14"/>
      <c r="G37" s="13"/>
      <c r="H37" s="12" t="s">
        <v>27</v>
      </c>
      <c r="I37" s="3" t="s">
        <v>29</v>
      </c>
      <c r="J37" s="3">
        <v>1</v>
      </c>
      <c r="K37" s="12">
        <v>625.71</v>
      </c>
      <c r="L37" s="8">
        <v>625.71</v>
      </c>
    </row>
    <row r="38" spans="1:12" ht="12.75">
      <c r="A38" s="2"/>
      <c r="B38" s="2"/>
      <c r="C38" s="3"/>
      <c r="D38" s="12"/>
      <c r="E38" s="12"/>
      <c r="F38" s="14"/>
      <c r="G38" s="13"/>
      <c r="H38" s="12"/>
      <c r="I38" s="3"/>
      <c r="J38" s="3"/>
      <c r="K38" s="14" t="s">
        <v>21</v>
      </c>
      <c r="L38" s="17">
        <f>SUM(L35:L37)</f>
        <v>898.71</v>
      </c>
    </row>
    <row r="39" spans="1:12" ht="12.75">
      <c r="A39" s="2"/>
      <c r="B39" s="2"/>
      <c r="C39" s="3"/>
      <c r="D39" s="12"/>
      <c r="E39" s="12"/>
      <c r="F39" s="14"/>
      <c r="G39" s="13"/>
      <c r="H39" s="12"/>
      <c r="I39" s="3"/>
      <c r="J39" s="3"/>
      <c r="K39" s="12"/>
      <c r="L39" s="8"/>
    </row>
    <row r="40" spans="1:12" ht="12.75">
      <c r="A40" s="2"/>
      <c r="B40" s="2"/>
      <c r="C40" s="3"/>
      <c r="D40" s="12"/>
      <c r="E40" s="12"/>
      <c r="F40" s="14"/>
      <c r="G40" s="13"/>
      <c r="H40" s="12"/>
      <c r="I40" s="3"/>
      <c r="J40" s="3"/>
      <c r="K40" s="12"/>
      <c r="L40" s="8"/>
    </row>
    <row r="41" spans="1:12" ht="12.75">
      <c r="A41" s="2"/>
      <c r="B41" s="2"/>
      <c r="C41" s="12"/>
      <c r="D41" s="12"/>
      <c r="E41" s="12"/>
      <c r="F41" s="14"/>
      <c r="G41" s="13"/>
      <c r="H41" s="12"/>
      <c r="I41" s="3"/>
      <c r="J41" s="3"/>
      <c r="K41" s="12"/>
      <c r="L41" s="8"/>
    </row>
    <row r="42" spans="3:12" ht="12.75">
      <c r="C42" s="9"/>
      <c r="H42" s="9"/>
      <c r="K42" s="19"/>
      <c r="L42" s="20"/>
    </row>
    <row r="43" spans="1:8" ht="12.75">
      <c r="A43" t="s">
        <v>22</v>
      </c>
      <c r="B43">
        <v>14702.45</v>
      </c>
      <c r="C43" s="9"/>
      <c r="H43" s="9"/>
    </row>
    <row r="44" spans="1:8" ht="15.75">
      <c r="A44" s="15" t="s">
        <v>23</v>
      </c>
      <c r="B44">
        <v>-26381.27</v>
      </c>
      <c r="C44" s="9"/>
      <c r="H44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3.75390625" style="0" customWidth="1"/>
    <col min="2" max="2" width="13.375" style="0" customWidth="1"/>
    <col min="3" max="3" width="17.375" style="0" customWidth="1"/>
    <col min="4" max="4" width="12.125" style="0" customWidth="1"/>
    <col min="5" max="5" width="17.875" style="0" customWidth="1"/>
    <col min="6" max="6" width="18.125" style="0" customWidth="1"/>
    <col min="7" max="7" width="16.25390625" style="0" customWidth="1"/>
    <col min="8" max="8" width="15.625" style="0" customWidth="1"/>
    <col min="10" max="10" width="11.875" style="0" customWidth="1"/>
    <col min="11" max="11" width="10.37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5000.31</v>
      </c>
      <c r="D5" s="12">
        <v>4356.57</v>
      </c>
      <c r="E5" s="3">
        <v>3755.41</v>
      </c>
      <c r="F5" s="12">
        <v>5601.47</v>
      </c>
      <c r="G5" s="4"/>
      <c r="H5" s="4"/>
      <c r="I5" s="11"/>
      <c r="J5" s="9"/>
    </row>
    <row r="6" spans="2:10" ht="12.75">
      <c r="B6" s="2" t="s">
        <v>6</v>
      </c>
      <c r="C6" s="12">
        <v>2048.72</v>
      </c>
      <c r="D6" s="3">
        <v>1784.3</v>
      </c>
      <c r="E6" s="3">
        <v>1538.09</v>
      </c>
      <c r="F6" s="12">
        <v>2294.93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7049.030000000001</v>
      </c>
      <c r="D7" s="12">
        <f>SUM(D5:D6)</f>
        <v>6140.87</v>
      </c>
      <c r="E7" s="3">
        <f>SUM(E5:E6)</f>
        <v>5293.5</v>
      </c>
      <c r="F7" s="12">
        <f>SUM(F5:F6)</f>
        <v>7896.4</v>
      </c>
      <c r="G7" s="4"/>
      <c r="H7" s="4"/>
      <c r="I7" s="11"/>
      <c r="J7" s="9"/>
    </row>
    <row r="8" spans="2:12" ht="15.75">
      <c r="B8" s="15" t="s">
        <v>23</v>
      </c>
      <c r="C8">
        <v>-26381.27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22</v>
      </c>
      <c r="B22">
        <v>4356.53</v>
      </c>
      <c r="C22" s="9"/>
      <c r="H22" s="9"/>
    </row>
    <row r="23" spans="1:8" ht="15.75">
      <c r="A23" s="15" t="s">
        <v>23</v>
      </c>
      <c r="B23">
        <v>-25444.3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16.00390625" style="0" customWidth="1"/>
    <col min="2" max="2" width="13.625" style="0" customWidth="1"/>
    <col min="3" max="3" width="16.75390625" style="0" customWidth="1"/>
    <col min="4" max="4" width="12.25390625" style="0" customWidth="1"/>
    <col min="5" max="5" width="15.875" style="0" customWidth="1"/>
    <col min="6" max="6" width="17.875" style="0" customWidth="1"/>
    <col min="7" max="7" width="17.125" style="0" customWidth="1"/>
    <col min="8" max="8" width="15.625" style="0" customWidth="1"/>
    <col min="10" max="10" width="10.75390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5601.47</v>
      </c>
      <c r="D5" s="12">
        <v>4356.57</v>
      </c>
      <c r="E5" s="3">
        <v>4299.36</v>
      </c>
      <c r="F5" s="12">
        <v>5658.68</v>
      </c>
      <c r="G5" s="4"/>
      <c r="H5" s="4"/>
      <c r="I5" s="11"/>
      <c r="J5" s="9"/>
    </row>
    <row r="6" spans="2:10" ht="12.75">
      <c r="B6" s="2" t="s">
        <v>6</v>
      </c>
      <c r="C6" s="12">
        <v>2294.93</v>
      </c>
      <c r="D6" s="3">
        <v>1784.8</v>
      </c>
      <c r="E6" s="3">
        <v>1761.22</v>
      </c>
      <c r="F6" s="12">
        <v>2318.01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7896.4</v>
      </c>
      <c r="D7" s="12">
        <f>SUM(D5:D6)</f>
        <v>6141.37</v>
      </c>
      <c r="E7" s="3">
        <f>SUM(E5:E6)</f>
        <v>6060.58</v>
      </c>
      <c r="F7" s="12">
        <f>SUM(F5:F6)</f>
        <v>7976.6900000000005</v>
      </c>
      <c r="G7" s="4"/>
      <c r="H7" s="4"/>
      <c r="I7" s="11"/>
      <c r="J7" s="9"/>
    </row>
    <row r="8" spans="2:12" ht="15.75">
      <c r="B8" s="15" t="s">
        <v>23</v>
      </c>
      <c r="C8">
        <v>-25444.3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3" t="s">
        <v>36</v>
      </c>
      <c r="B10" s="25" t="s">
        <v>9</v>
      </c>
      <c r="C10" s="26"/>
      <c r="D10" s="29" t="s">
        <v>10</v>
      </c>
      <c r="E10" s="30"/>
      <c r="F10" s="30"/>
      <c r="G10" s="31"/>
      <c r="H10" s="29" t="s">
        <v>15</v>
      </c>
      <c r="I10" s="30"/>
      <c r="J10" s="30"/>
      <c r="K10" s="30"/>
      <c r="L10" s="31"/>
    </row>
    <row r="11" spans="1:12" ht="22.5" customHeight="1">
      <c r="A11" s="24"/>
      <c r="B11" s="27"/>
      <c r="C11" s="28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37</v>
      </c>
      <c r="C13" s="3"/>
      <c r="D13" s="12"/>
      <c r="E13" s="12" t="s">
        <v>38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4" t="s">
        <v>21</v>
      </c>
      <c r="G14" s="14">
        <v>1191.7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4" t="s">
        <v>21</v>
      </c>
      <c r="G17" s="13">
        <v>3164.83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90</v>
      </c>
      <c r="B19" s="2" t="s">
        <v>91</v>
      </c>
      <c r="C19" s="3"/>
      <c r="D19" s="12" t="s">
        <v>43</v>
      </c>
      <c r="E19" s="12"/>
      <c r="F19" s="14">
        <v>0.4</v>
      </c>
      <c r="G19" s="13">
        <v>349.08</v>
      </c>
      <c r="H19" s="12" t="s">
        <v>68</v>
      </c>
      <c r="I19" s="3" t="s">
        <v>25</v>
      </c>
      <c r="J19" s="3">
        <v>2</v>
      </c>
      <c r="K19" s="12">
        <v>10</v>
      </c>
      <c r="L19" s="8">
        <v>20</v>
      </c>
    </row>
    <row r="20" spans="1:12" ht="12.75">
      <c r="A20" s="2"/>
      <c r="B20" s="2"/>
      <c r="C20" s="3"/>
      <c r="D20" s="12" t="s">
        <v>43</v>
      </c>
      <c r="E20" s="12"/>
      <c r="F20" s="14"/>
      <c r="G20" s="13"/>
      <c r="H20" s="12"/>
      <c r="I20" s="3"/>
      <c r="J20" s="3"/>
      <c r="K20" s="14" t="s">
        <v>21</v>
      </c>
      <c r="L20" s="17">
        <v>20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 t="s">
        <v>92</v>
      </c>
      <c r="B22" s="2" t="s">
        <v>67</v>
      </c>
      <c r="C22" s="3"/>
      <c r="D22" s="12" t="s">
        <v>43</v>
      </c>
      <c r="E22" s="12"/>
      <c r="F22" s="14">
        <v>0.4</v>
      </c>
      <c r="G22" s="13">
        <v>349.08</v>
      </c>
      <c r="H22" s="12" t="s">
        <v>68</v>
      </c>
      <c r="I22" s="3" t="s">
        <v>25</v>
      </c>
      <c r="J22" s="3">
        <v>5</v>
      </c>
      <c r="K22" s="12">
        <v>10</v>
      </c>
      <c r="L22" s="8">
        <v>50</v>
      </c>
    </row>
    <row r="23" spans="1:12" ht="12.75">
      <c r="A23" s="2"/>
      <c r="B23" s="2"/>
      <c r="C23" s="3"/>
      <c r="D23" s="12" t="s">
        <v>43</v>
      </c>
      <c r="E23" s="12"/>
      <c r="F23" s="14"/>
      <c r="G23" s="13"/>
      <c r="H23" s="12"/>
      <c r="I23" s="3"/>
      <c r="J23" s="3"/>
      <c r="K23" s="14" t="s">
        <v>21</v>
      </c>
      <c r="L23" s="17">
        <v>50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/>
      <c r="L24" s="17"/>
    </row>
    <row r="25" spans="1:12" ht="12.75">
      <c r="A25" s="2" t="s">
        <v>93</v>
      </c>
      <c r="B25" s="2" t="s">
        <v>94</v>
      </c>
      <c r="C25" s="3"/>
      <c r="D25" s="12" t="s">
        <v>26</v>
      </c>
      <c r="E25" s="12"/>
      <c r="F25" s="14" t="s">
        <v>42</v>
      </c>
      <c r="G25" s="13">
        <v>3521.12</v>
      </c>
      <c r="H25" s="12" t="s">
        <v>95</v>
      </c>
      <c r="I25" s="3" t="s">
        <v>96</v>
      </c>
      <c r="J25" s="3">
        <v>15</v>
      </c>
      <c r="K25" s="18">
        <v>30</v>
      </c>
      <c r="L25" s="21">
        <v>450</v>
      </c>
    </row>
    <row r="26" spans="1:12" ht="12.75">
      <c r="A26" s="2"/>
      <c r="B26" s="2"/>
      <c r="C26" s="3"/>
      <c r="D26" s="12" t="s">
        <v>26</v>
      </c>
      <c r="E26" s="12"/>
      <c r="F26" s="14"/>
      <c r="G26" s="13"/>
      <c r="H26" s="12" t="s">
        <v>97</v>
      </c>
      <c r="I26" s="3" t="s">
        <v>98</v>
      </c>
      <c r="J26" s="3">
        <v>1</v>
      </c>
      <c r="K26" s="18">
        <v>600</v>
      </c>
      <c r="L26" s="21">
        <v>600</v>
      </c>
    </row>
    <row r="27" spans="1:12" ht="12.75">
      <c r="A27" s="2"/>
      <c r="B27" s="2"/>
      <c r="C27" s="3"/>
      <c r="D27" s="12"/>
      <c r="E27" s="12"/>
      <c r="F27" s="14"/>
      <c r="G27" s="13"/>
      <c r="H27" s="12" t="s">
        <v>99</v>
      </c>
      <c r="I27" s="3" t="s">
        <v>96</v>
      </c>
      <c r="J27" s="3">
        <v>20</v>
      </c>
      <c r="K27" s="18">
        <v>16</v>
      </c>
      <c r="L27" s="21">
        <v>320</v>
      </c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4" t="s">
        <v>21</v>
      </c>
      <c r="L28" s="17">
        <f>SUM(L25:L27)</f>
        <v>1370</v>
      </c>
    </row>
    <row r="29" spans="1:12" ht="12.75">
      <c r="A29" s="2"/>
      <c r="B29" s="2"/>
      <c r="C29" s="3"/>
      <c r="D29" s="12"/>
      <c r="E29" s="12"/>
      <c r="F29" s="14"/>
      <c r="G29" s="13"/>
      <c r="H29" s="12"/>
      <c r="I29" s="3"/>
      <c r="J29" s="3"/>
      <c r="K29" s="14"/>
      <c r="L29" s="17"/>
    </row>
    <row r="30" spans="1:12" ht="12.75">
      <c r="A30" s="2" t="s">
        <v>100</v>
      </c>
      <c r="B30" s="2" t="s">
        <v>101</v>
      </c>
      <c r="C30" s="3"/>
      <c r="D30" s="12" t="s">
        <v>26</v>
      </c>
      <c r="E30" s="12"/>
      <c r="F30" s="14" t="s">
        <v>46</v>
      </c>
      <c r="G30" s="13">
        <v>1810.56</v>
      </c>
      <c r="H30" s="12" t="s">
        <v>103</v>
      </c>
      <c r="I30" s="3" t="s">
        <v>33</v>
      </c>
      <c r="J30" s="3">
        <v>0.02</v>
      </c>
      <c r="K30" s="18">
        <v>5200</v>
      </c>
      <c r="L30" s="21">
        <v>104</v>
      </c>
    </row>
    <row r="31" spans="1:12" ht="12.75">
      <c r="A31" s="2"/>
      <c r="B31" s="2" t="s">
        <v>102</v>
      </c>
      <c r="C31" s="3"/>
      <c r="D31" s="12" t="s">
        <v>26</v>
      </c>
      <c r="E31" s="12"/>
      <c r="F31" s="14"/>
      <c r="G31" s="13"/>
      <c r="H31" s="12" t="s">
        <v>104</v>
      </c>
      <c r="I31" s="3" t="s">
        <v>105</v>
      </c>
      <c r="J31" s="3">
        <v>0.3</v>
      </c>
      <c r="K31" s="18">
        <v>55</v>
      </c>
      <c r="L31" s="21">
        <v>16.5</v>
      </c>
    </row>
    <row r="32" spans="1:12" ht="12.75">
      <c r="A32" s="2"/>
      <c r="B32" s="2"/>
      <c r="C32" s="3"/>
      <c r="D32" s="12"/>
      <c r="E32" s="12"/>
      <c r="F32" s="14"/>
      <c r="G32" s="13"/>
      <c r="H32" s="12"/>
      <c r="I32" s="3"/>
      <c r="J32" s="3"/>
      <c r="K32" s="14" t="s">
        <v>21</v>
      </c>
      <c r="L32" s="17">
        <f>SUM(L30:L31)</f>
        <v>120.5</v>
      </c>
    </row>
    <row r="33" spans="1:12" ht="12.75">
      <c r="A33" s="2"/>
      <c r="B33" s="2"/>
      <c r="C33" s="3"/>
      <c r="D33" s="12"/>
      <c r="E33" s="12"/>
      <c r="F33" s="14"/>
      <c r="G33" s="13"/>
      <c r="H33" s="12"/>
      <c r="I33" s="3"/>
      <c r="J33" s="3"/>
      <c r="K33" s="12"/>
      <c r="L33" s="8"/>
    </row>
    <row r="34" spans="1:12" ht="12.75">
      <c r="A34" s="2"/>
      <c r="B34" s="2"/>
      <c r="C34" s="12"/>
      <c r="D34" s="3"/>
      <c r="E34" s="3"/>
      <c r="F34" s="3"/>
      <c r="G34" s="3"/>
      <c r="H34" s="12"/>
      <c r="I34" s="3"/>
      <c r="J34" s="3"/>
      <c r="K34" s="14"/>
      <c r="L34" s="17"/>
    </row>
    <row r="35" spans="1:12" ht="12.75">
      <c r="A35" s="2"/>
      <c r="B35" s="2"/>
      <c r="C35" s="12"/>
      <c r="D35" s="3"/>
      <c r="E35" s="3"/>
      <c r="F35" s="3"/>
      <c r="G35" s="3"/>
      <c r="H35" s="12"/>
      <c r="I35" s="3"/>
      <c r="J35" s="3"/>
      <c r="K35" s="14"/>
      <c r="L35" s="17"/>
    </row>
    <row r="36" spans="3:12" ht="12.75">
      <c r="C36" s="9"/>
      <c r="H36" s="9"/>
      <c r="K36" s="19"/>
      <c r="L36" s="20"/>
    </row>
    <row r="37" spans="1:8" ht="12.75">
      <c r="A37" t="s">
        <v>22</v>
      </c>
      <c r="B37">
        <v>11946.87</v>
      </c>
      <c r="C37" s="9"/>
      <c r="H37" s="9"/>
    </row>
    <row r="38" spans="1:8" ht="15.75">
      <c r="A38" s="15" t="s">
        <v>23</v>
      </c>
      <c r="B38">
        <v>-31330.59</v>
      </c>
      <c r="C38" s="9"/>
      <c r="H3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2011-11-23T03:16:40Z</cp:lastPrinted>
  <dcterms:created xsi:type="dcterms:W3CDTF">2008-11-05T05:36:25Z</dcterms:created>
  <dcterms:modified xsi:type="dcterms:W3CDTF">2014-04-11T07:01:19Z</dcterms:modified>
  <cp:category/>
  <cp:version/>
  <cp:contentType/>
  <cp:contentStatus/>
</cp:coreProperties>
</file>