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<sst xmlns="http://schemas.openxmlformats.org/spreadsheetml/2006/main" count="472" uniqueCount="74">
  <si>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</si>
  <si>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</si>
  <si>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</si>
  <si>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</si>
  <si>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</si>
  <si>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</si>
  <si>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</si>
  <si>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</si>
  <si>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</si>
  <si>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</si>
  <si>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</si>
  <si>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</si>
  <si>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</si>
  <si>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</si>
  <si>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</si>
  <si>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</si>
  <si>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</si>
  <si>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</si>
  <si>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</si>
  <si>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</si>
  <si>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</si>
  <si>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</si>
  <si>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</si>
  <si>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</si>
  <si>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</si>
  <si>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18</t>
  </si>
  <si>
    <t>Ленина 18</t>
  </si>
  <si>
    <t>Текущее и аварийное обслуживание</t>
  </si>
  <si>
    <t>240.3*1.39</t>
  </si>
  <si>
    <t>итого</t>
  </si>
  <si>
    <t>Уборка подъезда, обслуживание и уборка</t>
  </si>
  <si>
    <t>земельного участка, освещение и пр.услуги</t>
  </si>
  <si>
    <t>240.3*3.46</t>
  </si>
  <si>
    <t>Всего затрачено</t>
  </si>
  <si>
    <t>Остаток</t>
  </si>
  <si>
    <t xml:space="preserve">                     </t>
  </si>
  <si>
    <t>Аварийное обслуживание</t>
  </si>
  <si>
    <t>240.3*1.83</t>
  </si>
  <si>
    <t>Уборка подъезда,уборка зем.уч-ка</t>
  </si>
  <si>
    <t>ослуж.эл.сетей МОП, пр.услуги</t>
  </si>
  <si>
    <t>240.3*4.86</t>
  </si>
  <si>
    <t>плотник</t>
  </si>
  <si>
    <t>1ч</t>
  </si>
  <si>
    <t>шт</t>
  </si>
  <si>
    <t>Всего затрат</t>
  </si>
  <si>
    <t xml:space="preserve">дата 2012г </t>
  </si>
  <si>
    <t>14,02,12</t>
  </si>
  <si>
    <t>закрытие чердака</t>
  </si>
  <si>
    <t>замок</t>
  </si>
  <si>
    <t>30.04.2012</t>
  </si>
  <si>
    <t>15,05,12</t>
  </si>
  <si>
    <t>замена стекла, ремонт двери</t>
  </si>
  <si>
    <t>1под.</t>
  </si>
  <si>
    <t>2ч</t>
  </si>
  <si>
    <t>стекло</t>
  </si>
  <si>
    <t>м2</t>
  </si>
  <si>
    <t>штапик гв.</t>
  </si>
  <si>
    <t>кг</t>
  </si>
  <si>
    <t>31.06.2012</t>
  </si>
  <si>
    <t>содержание и обслуживание</t>
  </si>
  <si>
    <t>общего имущества</t>
  </si>
  <si>
    <t>240.3*7.60</t>
  </si>
  <si>
    <t>08,08,12</t>
  </si>
  <si>
    <t>установка ограждения</t>
  </si>
  <si>
    <t>труба1,2м</t>
  </si>
  <si>
    <t>б/у</t>
  </si>
  <si>
    <t>УАЗ</t>
  </si>
  <si>
    <t>ч</t>
  </si>
  <si>
    <t>21,11,12</t>
  </si>
  <si>
    <t>работы на кровли</t>
  </si>
  <si>
    <t>24,12,12</t>
  </si>
  <si>
    <t>замена выключателя</t>
  </si>
  <si>
    <t>эл.слес</t>
  </si>
  <si>
    <t>выключатель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</si>
</sst>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6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A33" sqref="A33:B34"/>
    </sheetView>
  </sheetViews>
  <sheetFormatPr defaultColWidth="9.00390625" defaultRowHeight="12.75"/>
  <cols>
    <col min="1" max="1" width="15.125" style="0" customWidth="1"/>
    <col min="2" max="2" width="13.375" style="0" customWidth="1"/>
    <col min="3" max="3" width="15.875" style="0" customWidth="1"/>
    <col min="4" max="4" width="14.125" style="0" customWidth="1"/>
    <col min="5" max="5" width="17.125" style="0" customWidth="1"/>
    <col min="6" max="6" width="17.625" style="0" customWidth="1"/>
    <col min="7" max="7" width="16.25390625" style="0" customWidth="1"/>
    <col min="8" max="8" width="15.875" style="0" customWidth="1"/>
    <col min="9" max="9" width="12.00390625" style="0" customWidth="1"/>
    <col min="10" max="10" width="11.625" style="0" customWidth="1"/>
    <col min="11" max="11" width="10.253906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1300.03</v>
      </c>
      <c r="E5" s="12">
        <v>648.18</v>
      </c>
      <c r="F5" s="12">
        <v>89.26</v>
      </c>
      <c r="G5" s="11">
        <f>SUM(E5:F5)</f>
        <v>737.4399999999999</v>
      </c>
      <c r="H5" s="3">
        <v>562.59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831.46</v>
      </c>
      <c r="E6" s="12">
        <v>414.56</v>
      </c>
      <c r="F6" s="12">
        <v>57.07</v>
      </c>
      <c r="G6" s="12">
        <f>SUM(E6:F6)</f>
        <v>471.63</v>
      </c>
      <c r="H6" s="3">
        <v>359.83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2131.49</v>
      </c>
      <c r="E7" s="12">
        <f t="shared" si="0"/>
        <v>1062.74</v>
      </c>
      <c r="F7" s="12">
        <f t="shared" si="0"/>
        <v>146.33</v>
      </c>
      <c r="G7" s="3">
        <f t="shared" si="0"/>
        <v>1209.07</v>
      </c>
      <c r="H7" s="3">
        <f t="shared" si="0"/>
        <v>922.4200000000001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3" t="s">
        <v>12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27</v>
      </c>
      <c r="C13" s="19"/>
      <c r="D13" s="12"/>
      <c r="E13" s="12" t="s">
        <v>28</v>
      </c>
      <c r="F13" s="12"/>
      <c r="G13" s="12">
        <v>334.02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3">
        <v>334.02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30</v>
      </c>
      <c r="C16" s="3"/>
      <c r="D16" s="12"/>
      <c r="E16" s="12" t="s">
        <v>32</v>
      </c>
      <c r="F16" s="12"/>
      <c r="G16" s="3">
        <v>831.44</v>
      </c>
      <c r="H16" s="3"/>
      <c r="I16" s="3"/>
      <c r="J16" s="3"/>
      <c r="K16" s="12"/>
      <c r="L16" s="8"/>
    </row>
    <row r="17" spans="1:12" ht="12.75">
      <c r="A17" s="2"/>
      <c r="B17" s="2" t="s">
        <v>31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831.44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2.75">
      <c r="A33" t="s">
        <v>33</v>
      </c>
      <c r="B33">
        <v>1165.46</v>
      </c>
    </row>
    <row r="34" spans="1:2" ht="15.75">
      <c r="A34" s="20" t="s">
        <v>34</v>
      </c>
      <c r="B34" s="20">
        <v>43.61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7" sqref="E7"/>
    </sheetView>
  </sheetViews>
  <sheetFormatPr defaultColWidth="9.00390625" defaultRowHeight="12.75"/>
  <cols>
    <col min="1" max="1" width="17.25390625" style="0" customWidth="1"/>
    <col min="2" max="2" width="11.75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41182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4096.17</v>
      </c>
      <c r="D5" s="12">
        <v>3198.4</v>
      </c>
      <c r="E5" s="12">
        <v>3616.14</v>
      </c>
      <c r="F5" s="12">
        <v>3678.43</v>
      </c>
      <c r="G5" s="4"/>
      <c r="H5" s="4"/>
      <c r="I5" s="11"/>
      <c r="J5" s="9"/>
    </row>
    <row r="6" spans="2:10" ht="12.75">
      <c r="B6" s="2" t="s">
        <v>9</v>
      </c>
      <c r="C6" s="3">
        <v>-0.04</v>
      </c>
      <c r="D6" s="12">
        <v>0</v>
      </c>
      <c r="E6" s="12">
        <v>-0.04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4096.13</v>
      </c>
      <c r="D7" s="12">
        <f>SUM(D5:D6)</f>
        <v>3198.4</v>
      </c>
      <c r="E7" s="12">
        <f>SUM(E5:E6)</f>
        <v>3616.1</v>
      </c>
      <c r="F7" s="12">
        <f>SUM(F5:F6)</f>
        <v>3678.43</v>
      </c>
      <c r="G7" s="4"/>
      <c r="H7" s="4"/>
      <c r="I7" s="11"/>
      <c r="J7" s="9"/>
    </row>
    <row r="8" spans="2:12" ht="15.75">
      <c r="B8" s="20" t="s">
        <v>34</v>
      </c>
      <c r="C8" s="22">
        <v>19422.59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59</v>
      </c>
      <c r="C13" s="19"/>
      <c r="D13" s="12"/>
      <c r="E13" s="12" t="s">
        <v>61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60</v>
      </c>
      <c r="C14" s="19"/>
      <c r="D14" s="12"/>
      <c r="E14" s="12"/>
      <c r="F14" s="16" t="s">
        <v>29</v>
      </c>
      <c r="G14" s="16">
        <v>1826.28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7"/>
      <c r="C17" s="3"/>
      <c r="D17" s="12"/>
      <c r="E17" s="12"/>
      <c r="F17" s="12"/>
      <c r="G17" s="12"/>
      <c r="H17" s="12"/>
      <c r="I17" s="3"/>
      <c r="J17" s="3"/>
      <c r="K17" s="12"/>
      <c r="L17" s="8"/>
    </row>
    <row r="19" spans="1:2" ht="15">
      <c r="A19" t="s">
        <v>33</v>
      </c>
      <c r="B19" s="22">
        <v>1826.28</v>
      </c>
    </row>
    <row r="20" spans="1:2" ht="15.75">
      <c r="A20" s="20" t="s">
        <v>34</v>
      </c>
      <c r="B20">
        <v>21212.41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7" sqref="E7"/>
    </sheetView>
  </sheetViews>
  <sheetFormatPr defaultColWidth="9.00390625" defaultRowHeight="12.75"/>
  <cols>
    <col min="1" max="1" width="13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41213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3678.43</v>
      </c>
      <c r="D5" s="12">
        <v>3198.4</v>
      </c>
      <c r="E5" s="3">
        <v>2510.63</v>
      </c>
      <c r="F5" s="12">
        <v>4366.2</v>
      </c>
      <c r="G5" s="4"/>
      <c r="H5" s="4"/>
      <c r="I5" s="11"/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3678.43</v>
      </c>
      <c r="D7" s="12">
        <f>SUM(D5:D6)</f>
        <v>3198.4</v>
      </c>
      <c r="E7" s="3">
        <f>SUM(E5:E6)</f>
        <v>2510.63</v>
      </c>
      <c r="F7" s="12">
        <f>SUM(F5:F6)</f>
        <v>4366.2</v>
      </c>
      <c r="G7" s="4"/>
      <c r="H7" s="4"/>
      <c r="I7" s="11"/>
      <c r="J7" s="9"/>
    </row>
    <row r="8" spans="2:12" ht="15.75">
      <c r="B8" s="20" t="s">
        <v>34</v>
      </c>
      <c r="C8">
        <v>21212.41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59</v>
      </c>
      <c r="C13" s="19"/>
      <c r="D13" s="12"/>
      <c r="E13" s="12" t="s">
        <v>61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60</v>
      </c>
      <c r="C14" s="19"/>
      <c r="D14" s="12"/>
      <c r="E14" s="12"/>
      <c r="F14" s="16" t="s">
        <v>29</v>
      </c>
      <c r="G14" s="16">
        <v>1826.28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6"/>
      <c r="D16" s="3"/>
      <c r="E16" s="3"/>
      <c r="F16" s="3"/>
      <c r="G16" s="3"/>
      <c r="H16" s="12"/>
      <c r="I16" s="3"/>
      <c r="J16" s="3"/>
      <c r="K16" s="12"/>
      <c r="L16" s="14"/>
    </row>
    <row r="17" spans="1:12" ht="12.75">
      <c r="A17" s="2"/>
      <c r="B17" s="2"/>
      <c r="C17" s="16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20" spans="1:2" ht="15">
      <c r="A20" t="s">
        <v>44</v>
      </c>
      <c r="B20" s="22">
        <v>1826.28</v>
      </c>
    </row>
    <row r="21" spans="1:2" ht="15.75">
      <c r="A21" s="20" t="s">
        <v>34</v>
      </c>
      <c r="B21" s="9">
        <v>21896.76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2" sqref="B22"/>
    </sheetView>
  </sheetViews>
  <sheetFormatPr defaultColWidth="9.00390625" defaultRowHeight="12.75"/>
  <cols>
    <col min="1" max="1" width="16.00390625" style="0" customWidth="1"/>
    <col min="2" max="2" width="11.875" style="0" customWidth="1"/>
    <col min="3" max="3" width="15.125" style="0" customWidth="1"/>
    <col min="4" max="4" width="12.75390625" style="0" customWidth="1"/>
    <col min="5" max="5" width="16.375" style="0" customWidth="1"/>
    <col min="6" max="6" width="17.875" style="0" customWidth="1"/>
    <col min="7" max="7" width="16.25390625" style="0" customWidth="1"/>
    <col min="8" max="8" width="16.75390625" style="0" customWidth="1"/>
    <col min="10" max="10" width="10.375" style="0" customWidth="1"/>
    <col min="11" max="11" width="12.625" style="0" customWidth="1"/>
    <col min="12" max="12" width="14.87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4366.2</v>
      </c>
      <c r="D5" s="12">
        <v>3198.4</v>
      </c>
      <c r="E5" s="3">
        <v>710.75</v>
      </c>
      <c r="F5" s="12">
        <v>6853.85</v>
      </c>
      <c r="G5" s="4"/>
      <c r="H5" s="4"/>
      <c r="I5" s="11"/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4366.2</v>
      </c>
      <c r="D7" s="12">
        <f>SUM(D5:D6)</f>
        <v>3198.4</v>
      </c>
      <c r="E7" s="3">
        <f>SUM(E5:E6)</f>
        <v>710.75</v>
      </c>
      <c r="F7" s="12">
        <f>SUM(F5:F6)</f>
        <v>6853.85</v>
      </c>
      <c r="G7" s="4"/>
      <c r="H7" s="4"/>
      <c r="I7" s="11"/>
      <c r="J7" s="9"/>
    </row>
    <row r="8" spans="2:12" ht="15.75">
      <c r="B8" s="20" t="s">
        <v>34</v>
      </c>
      <c r="C8" s="9">
        <v>21896.76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59</v>
      </c>
      <c r="C13" s="19"/>
      <c r="D13" s="12"/>
      <c r="E13" s="12" t="s">
        <v>61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60</v>
      </c>
      <c r="C14" s="19"/>
      <c r="D14" s="12"/>
      <c r="E14" s="12"/>
      <c r="F14" s="16" t="s">
        <v>29</v>
      </c>
      <c r="G14" s="16">
        <v>1826.28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68</v>
      </c>
      <c r="B16" s="2" t="s">
        <v>69</v>
      </c>
      <c r="C16" s="3"/>
      <c r="D16" s="12" t="s">
        <v>41</v>
      </c>
      <c r="E16" s="12"/>
      <c r="F16" s="16" t="s">
        <v>42</v>
      </c>
      <c r="G16" s="13">
        <v>548.82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 t="s">
        <v>41</v>
      </c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16"/>
      <c r="D18" s="3"/>
      <c r="E18" s="3"/>
      <c r="F18" s="3"/>
      <c r="G18" s="3"/>
      <c r="H18" s="12"/>
      <c r="I18" s="3"/>
      <c r="J18" s="3"/>
      <c r="K18" s="12"/>
      <c r="L18" s="8"/>
    </row>
    <row r="19" spans="1:12" ht="12.75">
      <c r="A19" s="2"/>
      <c r="B19" s="2"/>
      <c r="C19" s="12"/>
      <c r="D19" s="3"/>
      <c r="E19" s="3"/>
      <c r="F19" s="3"/>
      <c r="G19" s="3"/>
      <c r="H19" s="12"/>
      <c r="I19" s="3"/>
      <c r="J19" s="3"/>
      <c r="K19" s="12"/>
      <c r="L19" s="8"/>
    </row>
    <row r="20" spans="3:8" ht="12.75">
      <c r="C20" s="9"/>
      <c r="H20" s="9"/>
    </row>
    <row r="21" spans="1:8" ht="12.75">
      <c r="A21" t="s">
        <v>44</v>
      </c>
      <c r="B21" s="9">
        <v>2375.1</v>
      </c>
      <c r="C21" s="9"/>
      <c r="H21" s="9"/>
    </row>
    <row r="22" spans="1:8" ht="15.75">
      <c r="A22" s="20" t="s">
        <v>34</v>
      </c>
      <c r="B22" s="9">
        <v>20232.41</v>
      </c>
      <c r="C22" s="9"/>
      <c r="H22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F35" sqref="F35"/>
    </sheetView>
  </sheetViews>
  <sheetFormatPr defaultColWidth="9.00390625" defaultRowHeight="12.75"/>
  <cols>
    <col min="1" max="1" width="15.125" style="0" customWidth="1"/>
    <col min="2" max="2" width="15.875" style="0" customWidth="1"/>
    <col min="3" max="3" width="16.125" style="0" customWidth="1"/>
    <col min="4" max="4" width="12.875" style="0" customWidth="1"/>
    <col min="5" max="5" width="17.75390625" style="0" customWidth="1"/>
    <col min="6" max="6" width="19.375" style="0" customWidth="1"/>
    <col min="7" max="7" width="15.00390625" style="0" customWidth="1"/>
    <col min="8" max="8" width="15.625" style="0" customWidth="1"/>
    <col min="10" max="10" width="11.1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6853.85</v>
      </c>
      <c r="D5" s="12">
        <v>3198.4</v>
      </c>
      <c r="E5" s="3">
        <v>5205.74</v>
      </c>
      <c r="F5" s="12">
        <v>4846.51</v>
      </c>
      <c r="G5" s="4"/>
      <c r="H5" s="4"/>
      <c r="I5" s="11"/>
      <c r="J5" s="9"/>
    </row>
    <row r="6" spans="2:10" ht="12.75">
      <c r="B6" s="2" t="s">
        <v>9</v>
      </c>
      <c r="C6" s="12">
        <v>0</v>
      </c>
      <c r="D6" s="3">
        <v>0</v>
      </c>
      <c r="E6" s="3">
        <v>0</v>
      </c>
      <c r="F6" s="12">
        <v>0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6853.85</v>
      </c>
      <c r="D7" s="12">
        <f>SUM(D5:D6)</f>
        <v>3198.4</v>
      </c>
      <c r="E7" s="3">
        <f>SUM(E5:E6)</f>
        <v>5205.74</v>
      </c>
      <c r="F7" s="12">
        <f>SUM(F5:F6)</f>
        <v>4846.51</v>
      </c>
      <c r="G7" s="4"/>
      <c r="H7" s="4"/>
      <c r="I7" s="11"/>
      <c r="J7" s="9"/>
    </row>
    <row r="8" spans="2:12" ht="15.75">
      <c r="B8" s="20" t="s">
        <v>34</v>
      </c>
      <c r="C8" s="9">
        <v>20232.41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59</v>
      </c>
      <c r="C13" s="19"/>
      <c r="D13" s="12"/>
      <c r="E13" s="12" t="s">
        <v>61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60</v>
      </c>
      <c r="C14" s="19"/>
      <c r="D14" s="12"/>
      <c r="E14" s="12"/>
      <c r="F14" s="16" t="s">
        <v>29</v>
      </c>
      <c r="G14" s="16">
        <v>1826.28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70</v>
      </c>
      <c r="B16" s="2" t="s">
        <v>71</v>
      </c>
      <c r="C16" s="16"/>
      <c r="D16" s="3" t="s">
        <v>72</v>
      </c>
      <c r="E16" s="3"/>
      <c r="F16" s="13">
        <v>0.4</v>
      </c>
      <c r="G16" s="13">
        <v>349.08</v>
      </c>
      <c r="H16" s="12" t="s">
        <v>73</v>
      </c>
      <c r="I16" s="3" t="s">
        <v>43</v>
      </c>
      <c r="J16" s="3">
        <v>1</v>
      </c>
      <c r="K16" s="12">
        <v>51.3</v>
      </c>
      <c r="L16" s="30">
        <v>51.3</v>
      </c>
    </row>
    <row r="17" spans="1:12" ht="12.75">
      <c r="A17" s="2"/>
      <c r="B17" s="2"/>
      <c r="C17" s="16"/>
      <c r="D17" s="3" t="s">
        <v>72</v>
      </c>
      <c r="E17" s="3"/>
      <c r="F17" s="13"/>
      <c r="G17" s="13"/>
      <c r="H17" s="12"/>
      <c r="I17" s="3"/>
      <c r="J17" s="3"/>
      <c r="K17" s="16" t="s">
        <v>29</v>
      </c>
      <c r="L17" s="14">
        <v>51.3</v>
      </c>
    </row>
    <row r="18" spans="1:12" ht="12.75">
      <c r="A18" s="2"/>
      <c r="B18" s="2"/>
      <c r="C18" s="12"/>
      <c r="D18" s="3"/>
      <c r="E18" s="3"/>
      <c r="F18" s="3"/>
      <c r="G18" s="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44</v>
      </c>
      <c r="B20" s="9">
        <v>2226.66</v>
      </c>
      <c r="C20" s="9"/>
      <c r="H20" s="9"/>
    </row>
    <row r="21" spans="1:8" ht="15.75">
      <c r="A21" s="20" t="s">
        <v>34</v>
      </c>
      <c r="B21" s="9">
        <v>23211.49</v>
      </c>
      <c r="C21" s="9"/>
      <c r="H21" s="9"/>
    </row>
    <row r="28" ht="12.75">
      <c r="D28" t="s">
        <v>35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5.2539062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4.1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40939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762.95</v>
      </c>
      <c r="D5" s="12">
        <v>1607.62</v>
      </c>
      <c r="E5" s="12">
        <v>765.03</v>
      </c>
      <c r="F5" s="3">
        <v>1605.54</v>
      </c>
      <c r="G5" s="4"/>
      <c r="H5" s="4"/>
      <c r="I5" s="11"/>
      <c r="J5" s="9"/>
    </row>
    <row r="6" spans="2:10" ht="12.75">
      <c r="B6" s="2" t="s">
        <v>9</v>
      </c>
      <c r="C6" s="12">
        <v>582.77</v>
      </c>
      <c r="D6" s="12">
        <v>1227.94</v>
      </c>
      <c r="E6" s="12">
        <v>584.35</v>
      </c>
      <c r="F6" s="3">
        <v>1226.36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1345.72</v>
      </c>
      <c r="D7" s="12">
        <f>SUM(D5:D6)</f>
        <v>2835.56</v>
      </c>
      <c r="E7" s="12">
        <f>SUM(E5:E6)</f>
        <v>1349.38</v>
      </c>
      <c r="F7" s="3">
        <f>SUM(F5:F6)</f>
        <v>2831.8999999999996</v>
      </c>
      <c r="G7" s="4"/>
      <c r="H7" s="4"/>
      <c r="I7" s="11"/>
      <c r="J7" s="9"/>
    </row>
    <row r="8" spans="2:12" ht="15.75">
      <c r="B8" s="20" t="s">
        <v>34</v>
      </c>
      <c r="C8" s="9">
        <v>15584.06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42"/>
      <c r="C12" s="4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6">
        <v>439.75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1167.86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4" spans="1:2" ht="12.75">
      <c r="A24" t="s">
        <v>44</v>
      </c>
      <c r="B24">
        <v>1607.61</v>
      </c>
    </row>
    <row r="25" spans="1:2" ht="15.75">
      <c r="A25" s="20" t="s">
        <v>34</v>
      </c>
      <c r="B25" s="22">
        <v>15325.83</v>
      </c>
    </row>
  </sheetData>
  <mergeCells count="5">
    <mergeCell ref="H10:L10"/>
    <mergeCell ref="B12:C12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7" sqref="E7"/>
    </sheetView>
  </sheetViews>
  <sheetFormatPr defaultColWidth="9.00390625" defaultRowHeight="12.75"/>
  <cols>
    <col min="1" max="1" width="15.00390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40967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1605.54</v>
      </c>
      <c r="D5" s="12">
        <v>1607.62</v>
      </c>
      <c r="E5" s="12">
        <v>357.28</v>
      </c>
      <c r="F5" s="3">
        <v>2855.88</v>
      </c>
      <c r="G5" s="4"/>
      <c r="H5" s="4"/>
      <c r="I5" s="11"/>
      <c r="J5" s="9"/>
    </row>
    <row r="6" spans="2:10" ht="12.75">
      <c r="B6" s="2" t="s">
        <v>9</v>
      </c>
      <c r="C6" s="3">
        <v>1226.36</v>
      </c>
      <c r="D6" s="12">
        <v>1227.94</v>
      </c>
      <c r="E6" s="12">
        <v>272.9</v>
      </c>
      <c r="F6" s="3">
        <v>2181.4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2831.8999999999996</v>
      </c>
      <c r="D7" s="12">
        <f>SUM(D5:D6)</f>
        <v>2835.56</v>
      </c>
      <c r="E7" s="12">
        <f>SUM(E5:E6)</f>
        <v>630.18</v>
      </c>
      <c r="F7" s="3">
        <f>SUM(F5:F6)</f>
        <v>5037.280000000001</v>
      </c>
      <c r="G7" s="4"/>
      <c r="H7" s="4"/>
      <c r="I7" s="11"/>
      <c r="J7" s="9"/>
    </row>
    <row r="8" spans="2:12" ht="15.75">
      <c r="B8" s="20" t="s">
        <v>34</v>
      </c>
      <c r="C8" s="22">
        <v>15325.83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6">
        <v>439.75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1167.86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12"/>
      <c r="E19" s="12"/>
      <c r="F19" s="12"/>
      <c r="G19" s="3"/>
      <c r="H19" s="3"/>
      <c r="I19" s="3"/>
      <c r="J19" s="3"/>
      <c r="K19" s="12"/>
      <c r="L19" s="14"/>
    </row>
    <row r="20" spans="1:12" ht="12.75">
      <c r="A20" s="2" t="s">
        <v>46</v>
      </c>
      <c r="B20" s="2" t="s">
        <v>47</v>
      </c>
      <c r="C20" s="13"/>
      <c r="D20" s="12" t="s">
        <v>41</v>
      </c>
      <c r="E20" s="12"/>
      <c r="F20" s="16" t="s">
        <v>42</v>
      </c>
      <c r="G20" s="13">
        <v>548.82</v>
      </c>
      <c r="H20" s="3" t="s">
        <v>48</v>
      </c>
      <c r="I20" s="3" t="s">
        <v>43</v>
      </c>
      <c r="J20" s="3">
        <v>1</v>
      </c>
      <c r="K20" s="12">
        <v>150</v>
      </c>
      <c r="L20" s="30">
        <v>150</v>
      </c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6" t="s">
        <v>29</v>
      </c>
      <c r="L21" s="14">
        <v>150</v>
      </c>
    </row>
    <row r="22" spans="1:12" ht="12.75">
      <c r="A22" s="2"/>
      <c r="B22" s="2"/>
      <c r="C22" s="13"/>
      <c r="D22" s="12"/>
      <c r="E22" s="12"/>
      <c r="F22" s="12"/>
      <c r="G22" s="3"/>
      <c r="H22" s="3"/>
      <c r="I22" s="3"/>
      <c r="J22" s="3"/>
      <c r="K22" s="12"/>
      <c r="L22" s="14"/>
    </row>
    <row r="23" spans="1:12" ht="12.75">
      <c r="A23" s="2"/>
      <c r="B23" s="2"/>
      <c r="C23" s="1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7" spans="1:2" ht="12.75">
      <c r="A27" t="s">
        <v>33</v>
      </c>
      <c r="B27">
        <v>2306.43</v>
      </c>
    </row>
    <row r="28" spans="1:2" ht="15.75">
      <c r="A28" s="20" t="s">
        <v>34</v>
      </c>
      <c r="B28" s="20">
        <v>13649.58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7" sqref="E7"/>
    </sheetView>
  </sheetViews>
  <sheetFormatPr defaultColWidth="9.00390625" defaultRowHeight="12.75"/>
  <cols>
    <col min="1" max="1" width="18.75390625" style="0" customWidth="1"/>
    <col min="2" max="2" width="12.00390625" style="0" customWidth="1"/>
    <col min="3" max="3" width="15.00390625" style="4" customWidth="1"/>
    <col min="4" max="4" width="12.62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40999</v>
      </c>
    </row>
    <row r="2" ht="20.25" customHeight="1">
      <c r="A2" s="1" t="s">
        <v>26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2855.88</v>
      </c>
      <c r="D5" s="12">
        <v>1607.62</v>
      </c>
      <c r="E5" s="12">
        <v>3654.14</v>
      </c>
      <c r="F5" s="12">
        <v>809.36</v>
      </c>
      <c r="I5" s="11"/>
      <c r="J5" s="9"/>
      <c r="K5"/>
      <c r="L5"/>
    </row>
    <row r="6" spans="2:12" ht="12.75">
      <c r="B6" s="2" t="s">
        <v>9</v>
      </c>
      <c r="C6" s="3">
        <v>2181.4</v>
      </c>
      <c r="D6" s="12">
        <v>1227.94</v>
      </c>
      <c r="E6" s="12">
        <v>2791.13</v>
      </c>
      <c r="F6" s="12">
        <v>618.21</v>
      </c>
      <c r="I6" s="11"/>
      <c r="J6" s="9"/>
      <c r="K6"/>
      <c r="L6"/>
    </row>
    <row r="7" spans="2:12" ht="12.75">
      <c r="B7" s="2" t="s">
        <v>11</v>
      </c>
      <c r="C7" s="3">
        <f>SUM(C5:C6)</f>
        <v>5037.280000000001</v>
      </c>
      <c r="D7" s="12">
        <f>SUM(D5:D6)</f>
        <v>2835.56</v>
      </c>
      <c r="E7" s="12">
        <f>SUM(E5:E6)</f>
        <v>6445.27</v>
      </c>
      <c r="F7" s="3">
        <f>SUM(F5:F6)</f>
        <v>1427.5700000000002</v>
      </c>
      <c r="I7" s="11"/>
      <c r="J7" s="9"/>
      <c r="K7"/>
      <c r="L7"/>
    </row>
    <row r="8" spans="2:3" ht="15.75">
      <c r="B8" s="20" t="s">
        <v>34</v>
      </c>
      <c r="C8" s="20">
        <v>13649.58</v>
      </c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6">
        <v>439.75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1167.86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3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3"/>
      <c r="H20" s="3"/>
      <c r="I20" s="3"/>
      <c r="J20" s="3"/>
      <c r="K20" s="12"/>
      <c r="L20" s="8"/>
    </row>
    <row r="21" spans="1:12" ht="12.75">
      <c r="A21" s="2"/>
      <c r="B21" s="7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4" spans="1:2" ht="12.75">
      <c r="A24" t="s">
        <v>33</v>
      </c>
      <c r="B24">
        <v>1607.61</v>
      </c>
    </row>
    <row r="25" spans="1:2" ht="15.75">
      <c r="A25" s="20" t="s">
        <v>34</v>
      </c>
      <c r="B25" s="21">
        <v>18487.24</v>
      </c>
    </row>
  </sheetData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7" sqref="E7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3" t="s">
        <v>49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809.36</v>
      </c>
      <c r="D5" s="12">
        <v>1607.62</v>
      </c>
      <c r="E5" s="3">
        <v>809.47</v>
      </c>
      <c r="F5" s="12">
        <v>1607.51</v>
      </c>
      <c r="G5" s="4"/>
      <c r="H5" s="4"/>
      <c r="I5" s="11"/>
      <c r="J5" s="9"/>
    </row>
    <row r="6" spans="2:10" ht="12.75">
      <c r="B6" s="2" t="s">
        <v>9</v>
      </c>
      <c r="C6" s="12">
        <v>618.21</v>
      </c>
      <c r="D6" s="3">
        <v>1227.94</v>
      </c>
      <c r="E6" s="12">
        <v>618.3</v>
      </c>
      <c r="F6" s="12">
        <v>1227.85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1427.5700000000002</v>
      </c>
      <c r="D7" s="12">
        <f>SUM(D5:D6)</f>
        <v>2835.56</v>
      </c>
      <c r="E7" s="3">
        <f>SUM(E5:E6)</f>
        <v>1427.77</v>
      </c>
      <c r="F7" s="12">
        <f>SUM(F5:F6)</f>
        <v>2835.3599999999997</v>
      </c>
      <c r="G7" s="4"/>
      <c r="H7" s="4"/>
      <c r="I7" s="11"/>
      <c r="J7" s="9"/>
    </row>
    <row r="8" spans="2:12" ht="15.75">
      <c r="B8" s="20" t="s">
        <v>34</v>
      </c>
      <c r="C8" s="21">
        <v>18487.24</v>
      </c>
      <c r="D8" s="4"/>
      <c r="E8" s="4"/>
      <c r="F8" s="11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6">
        <v>439.75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1167.86</v>
      </c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12"/>
      <c r="G19" s="3"/>
      <c r="H19" s="12"/>
      <c r="I19" s="3"/>
      <c r="J19" s="3"/>
      <c r="K19" s="12"/>
      <c r="L19" s="14"/>
    </row>
    <row r="20" spans="1:12" ht="12.75">
      <c r="A20" s="2"/>
      <c r="B20" s="2"/>
      <c r="C20" s="12"/>
      <c r="D20" s="3"/>
      <c r="E20" s="3"/>
      <c r="F20" s="12"/>
      <c r="G20" s="3"/>
      <c r="H20" s="12"/>
      <c r="I20" s="3"/>
      <c r="J20" s="3"/>
      <c r="K20" s="12"/>
      <c r="L20" s="8"/>
    </row>
    <row r="22" spans="1:2" ht="12.75">
      <c r="A22" t="s">
        <v>33</v>
      </c>
      <c r="B22">
        <v>1607.61</v>
      </c>
    </row>
    <row r="23" spans="1:2" ht="15.75">
      <c r="A23" s="20" t="s">
        <v>34</v>
      </c>
      <c r="B23" s="21">
        <v>18307.4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E7" sqref="E7"/>
    </sheetView>
  </sheetViews>
  <sheetFormatPr defaultColWidth="9.00390625" defaultRowHeight="12.75"/>
  <cols>
    <col min="1" max="1" width="13.00390625" style="0" customWidth="1"/>
    <col min="2" max="2" width="13.875" style="0" customWidth="1"/>
    <col min="3" max="3" width="17.25390625" style="0" customWidth="1"/>
    <col min="4" max="4" width="14.25390625" style="0" customWidth="1"/>
    <col min="5" max="5" width="16.625" style="0" customWidth="1"/>
    <col min="6" max="6" width="18.00390625" style="0" customWidth="1"/>
    <col min="7" max="7" width="15.75390625" style="0" customWidth="1"/>
    <col min="8" max="8" width="15.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41060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1607.51</v>
      </c>
      <c r="D5" s="12">
        <v>1607.62</v>
      </c>
      <c r="E5" s="3">
        <v>809.5</v>
      </c>
      <c r="F5" s="12">
        <v>2405.63</v>
      </c>
      <c r="G5" s="4"/>
      <c r="H5" s="4"/>
      <c r="I5" s="11"/>
      <c r="J5" s="9"/>
    </row>
    <row r="6" spans="2:10" ht="12.75">
      <c r="B6" s="2" t="s">
        <v>9</v>
      </c>
      <c r="C6" s="12">
        <v>1227.85</v>
      </c>
      <c r="D6" s="3">
        <v>1227.94</v>
      </c>
      <c r="E6" s="3">
        <v>618.32</v>
      </c>
      <c r="F6" s="12">
        <v>1837.47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2835.3599999999997</v>
      </c>
      <c r="D7" s="12">
        <f>SUM(D5:D6)</f>
        <v>2835.56</v>
      </c>
      <c r="E7" s="3">
        <f>SUM(E5:E6)</f>
        <v>1427.8200000000002</v>
      </c>
      <c r="F7" s="12">
        <f>SUM(F5:F6)</f>
        <v>4243.1</v>
      </c>
      <c r="G7" s="4"/>
      <c r="H7" s="4"/>
      <c r="I7" s="11"/>
      <c r="J7" s="9"/>
    </row>
    <row r="8" spans="2:12" ht="15.75">
      <c r="B8" s="20" t="s">
        <v>34</v>
      </c>
      <c r="C8" s="21">
        <v>18307.4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6">
        <v>439.75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1167.86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/>
      <c r="B20" s="32"/>
      <c r="C20" s="31"/>
      <c r="D20" s="3"/>
      <c r="E20" s="3"/>
      <c r="F20" s="3"/>
      <c r="G20" s="3"/>
      <c r="H20" s="12"/>
      <c r="I20" s="3"/>
      <c r="J20" s="3"/>
      <c r="K20" s="12"/>
      <c r="L20" s="14"/>
    </row>
    <row r="21" spans="1:12" ht="12.75">
      <c r="A21" s="2" t="s">
        <v>50</v>
      </c>
      <c r="B21" s="32" t="s">
        <v>51</v>
      </c>
      <c r="C21" s="31"/>
      <c r="D21" s="3" t="s">
        <v>41</v>
      </c>
      <c r="E21" s="3"/>
      <c r="F21" s="13" t="s">
        <v>53</v>
      </c>
      <c r="G21" s="13">
        <v>955.28</v>
      </c>
      <c r="H21" s="12" t="s">
        <v>54</v>
      </c>
      <c r="I21" s="3" t="s">
        <v>55</v>
      </c>
      <c r="J21" s="3">
        <v>2</v>
      </c>
      <c r="K21" s="12">
        <v>300</v>
      </c>
      <c r="L21" s="30">
        <v>600</v>
      </c>
    </row>
    <row r="22" spans="1:12" ht="12.75">
      <c r="A22" s="2"/>
      <c r="B22" s="32" t="s">
        <v>52</v>
      </c>
      <c r="C22" s="31"/>
      <c r="D22" s="3" t="s">
        <v>41</v>
      </c>
      <c r="E22" s="3"/>
      <c r="F22" s="3"/>
      <c r="G22" s="3"/>
      <c r="H22" s="12" t="s">
        <v>56</v>
      </c>
      <c r="I22" s="3" t="s">
        <v>57</v>
      </c>
      <c r="J22" s="3">
        <v>0.01</v>
      </c>
      <c r="K22" s="12">
        <v>75</v>
      </c>
      <c r="L22" s="30">
        <v>0.75</v>
      </c>
    </row>
    <row r="23" spans="1:12" ht="12.75">
      <c r="A23" s="2"/>
      <c r="B23" s="32"/>
      <c r="C23" s="31"/>
      <c r="D23" s="3"/>
      <c r="E23" s="3"/>
      <c r="F23" s="3"/>
      <c r="G23" s="3"/>
      <c r="H23" s="12"/>
      <c r="I23" s="3"/>
      <c r="J23" s="3"/>
      <c r="K23" s="16" t="s">
        <v>29</v>
      </c>
      <c r="L23" s="14">
        <f>SUM(L21:L22)</f>
        <v>600.75</v>
      </c>
    </row>
    <row r="24" spans="1:12" ht="12.75">
      <c r="A24" s="15"/>
      <c r="B24" s="44"/>
      <c r="C24" s="45"/>
      <c r="D24" s="3"/>
      <c r="E24" s="3"/>
      <c r="F24" s="3"/>
      <c r="G24" s="3"/>
      <c r="H24" s="12"/>
      <c r="I24" s="3"/>
      <c r="J24" s="3"/>
      <c r="K24" s="12"/>
      <c r="L24" s="8"/>
    </row>
    <row r="25" spans="1:12" ht="12.75">
      <c r="A25" s="2"/>
      <c r="B25" s="19"/>
      <c r="C25" s="19"/>
      <c r="D25" s="3"/>
      <c r="E25" s="3"/>
      <c r="F25" s="3"/>
      <c r="G25" s="3"/>
      <c r="H25" s="12"/>
      <c r="I25" s="3"/>
      <c r="J25" s="3"/>
      <c r="K25" s="12"/>
      <c r="L25" s="8"/>
    </row>
    <row r="27" spans="1:2" ht="12.75">
      <c r="A27" t="s">
        <v>44</v>
      </c>
      <c r="B27">
        <v>3163.64</v>
      </c>
    </row>
    <row r="28" spans="1:2" ht="15.75">
      <c r="A28" s="20" t="s">
        <v>34</v>
      </c>
      <c r="B28" s="21">
        <v>16571.58</v>
      </c>
    </row>
  </sheetData>
  <mergeCells count="5">
    <mergeCell ref="D10:G10"/>
    <mergeCell ref="H10:L10"/>
    <mergeCell ref="B24:C24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7" sqref="E7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 t="s">
        <v>58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2405.63</v>
      </c>
      <c r="D5" s="12">
        <v>1607.61</v>
      </c>
      <c r="E5" s="12">
        <v>3203.92</v>
      </c>
      <c r="F5" s="12">
        <v>809.32</v>
      </c>
      <c r="G5" s="4"/>
      <c r="H5" s="4"/>
      <c r="I5" s="11"/>
      <c r="J5" s="9"/>
    </row>
    <row r="6" spans="2:10" ht="12.75">
      <c r="B6" s="2" t="s">
        <v>9</v>
      </c>
      <c r="C6" s="12">
        <v>1837.47</v>
      </c>
      <c r="D6" s="3">
        <v>1227.94</v>
      </c>
      <c r="E6" s="12">
        <v>2447.22</v>
      </c>
      <c r="F6" s="12">
        <v>618.19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4243.1</v>
      </c>
      <c r="D7" s="12">
        <f>SUM(D5:D6)</f>
        <v>2835.55</v>
      </c>
      <c r="E7" s="12">
        <f>SUM(E5:E6)</f>
        <v>5651.139999999999</v>
      </c>
      <c r="F7" s="12">
        <f>SUM(F5:F6)</f>
        <v>1427.5100000000002</v>
      </c>
      <c r="G7" s="4"/>
      <c r="H7" s="4"/>
      <c r="I7" s="11"/>
      <c r="J7" s="9"/>
    </row>
    <row r="8" spans="2:12" ht="15.75">
      <c r="B8" s="20" t="s">
        <v>34</v>
      </c>
      <c r="C8" s="21">
        <v>16571.58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36</v>
      </c>
      <c r="C13" s="19"/>
      <c r="D13" s="12"/>
      <c r="E13" s="12" t="s">
        <v>37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6">
        <v>439.75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38</v>
      </c>
      <c r="C16" s="3"/>
      <c r="D16" s="12"/>
      <c r="E16" s="12" t="s">
        <v>40</v>
      </c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39</v>
      </c>
      <c r="C17" s="3"/>
      <c r="D17" s="12"/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3">
        <v>1167.86</v>
      </c>
      <c r="H18" s="3"/>
      <c r="I18" s="3"/>
      <c r="J18" s="3"/>
      <c r="K18" s="12"/>
      <c r="L18" s="8"/>
    </row>
    <row r="19" spans="1:12" ht="12.75">
      <c r="A19" s="2"/>
      <c r="B19" s="2"/>
      <c r="C19" s="13"/>
      <c r="D19" s="3"/>
      <c r="E19" s="12"/>
      <c r="F19" s="3"/>
      <c r="G19" s="12"/>
      <c r="H19" s="12"/>
      <c r="I19" s="3"/>
      <c r="J19" s="3"/>
      <c r="K19" s="12"/>
      <c r="L19" s="14"/>
    </row>
    <row r="20" spans="1:12" ht="12.75">
      <c r="A20" s="2"/>
      <c r="B20" s="7"/>
      <c r="C20" s="3"/>
      <c r="D20" s="3"/>
      <c r="E20" s="12"/>
      <c r="F20" s="3"/>
      <c r="G20" s="12"/>
      <c r="H20" s="12"/>
      <c r="I20" s="3"/>
      <c r="J20" s="3"/>
      <c r="K20" s="12"/>
      <c r="L20" s="8"/>
    </row>
    <row r="21" spans="1:12" ht="12.75">
      <c r="A21" s="2"/>
      <c r="B21" s="7"/>
      <c r="C21" s="3"/>
      <c r="D21" s="3"/>
      <c r="E21" s="12"/>
      <c r="F21" s="3"/>
      <c r="G21" s="12"/>
      <c r="H21" s="12"/>
      <c r="I21" s="3"/>
      <c r="J21" s="3"/>
      <c r="K21" s="12"/>
      <c r="L21" s="8"/>
    </row>
    <row r="23" spans="1:2" ht="12.75">
      <c r="A23" t="s">
        <v>33</v>
      </c>
      <c r="B23">
        <v>1607.61</v>
      </c>
    </row>
    <row r="24" spans="1:2" ht="15.75">
      <c r="A24" s="20" t="s">
        <v>34</v>
      </c>
      <c r="B24" s="21">
        <v>20615.11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7" sqref="E7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41121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809.32</v>
      </c>
      <c r="D5" s="12">
        <v>3198.4</v>
      </c>
      <c r="E5" s="12">
        <v>848.6</v>
      </c>
      <c r="F5" s="12">
        <v>3159.12</v>
      </c>
      <c r="G5" s="4"/>
      <c r="H5" s="4"/>
      <c r="I5" s="11"/>
      <c r="J5" s="9"/>
    </row>
    <row r="6" spans="2:10" ht="12.75">
      <c r="B6" s="2" t="s">
        <v>9</v>
      </c>
      <c r="C6" s="12">
        <v>618.19</v>
      </c>
      <c r="D6" s="3">
        <v>0</v>
      </c>
      <c r="E6" s="12">
        <v>618.32</v>
      </c>
      <c r="F6" s="12">
        <v>-0.13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1427.5100000000002</v>
      </c>
      <c r="D7" s="12">
        <f>SUM(D5:D6)</f>
        <v>3198.4</v>
      </c>
      <c r="E7" s="12">
        <f>SUM(E5:E6)</f>
        <v>1466.92</v>
      </c>
      <c r="F7" s="12">
        <f>SUM(F5:F6)</f>
        <v>3158.99</v>
      </c>
      <c r="G7" s="4"/>
      <c r="H7" s="4"/>
      <c r="I7" s="11"/>
      <c r="J7" s="9"/>
    </row>
    <row r="8" spans="2:12" ht="15.75">
      <c r="B8" s="20" t="s">
        <v>34</v>
      </c>
      <c r="C8" s="21">
        <v>20615.11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59</v>
      </c>
      <c r="C13" s="19"/>
      <c r="D13" s="12"/>
      <c r="E13" s="12" t="s">
        <v>61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60</v>
      </c>
      <c r="C14" s="19"/>
      <c r="D14" s="12"/>
      <c r="E14" s="12"/>
      <c r="F14" s="16" t="s">
        <v>29</v>
      </c>
      <c r="G14" s="16">
        <v>1826.28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7"/>
      <c r="C16" s="3"/>
      <c r="D16" s="3"/>
      <c r="E16" s="12"/>
      <c r="F16" s="12"/>
      <c r="G16" s="3"/>
      <c r="H16" s="12"/>
      <c r="I16" s="3"/>
      <c r="J16" s="3"/>
      <c r="K16" s="16"/>
      <c r="L16" s="14"/>
    </row>
    <row r="17" spans="1:12" ht="12.75">
      <c r="A17" s="2"/>
      <c r="B17" s="7"/>
      <c r="C17" s="3"/>
      <c r="D17" s="3"/>
      <c r="E17" s="12"/>
      <c r="F17" s="12"/>
      <c r="G17" s="3"/>
      <c r="H17" s="12"/>
      <c r="I17" s="3"/>
      <c r="J17" s="3"/>
      <c r="K17" s="16"/>
      <c r="L17" s="14"/>
    </row>
    <row r="18" spans="1:12" ht="12.75">
      <c r="A18" s="2"/>
      <c r="B18" s="7"/>
      <c r="C18" s="3"/>
      <c r="D18" s="3"/>
      <c r="E18" s="12"/>
      <c r="F18" s="12"/>
      <c r="G18" s="3"/>
      <c r="H18" s="12"/>
      <c r="I18" s="3"/>
      <c r="J18" s="3"/>
      <c r="K18" s="16"/>
      <c r="L18" s="14"/>
    </row>
    <row r="19" spans="1:12" ht="12.75">
      <c r="A19" s="24"/>
      <c r="B19" s="25"/>
      <c r="C19" s="26"/>
      <c r="D19" s="26"/>
      <c r="E19" s="27"/>
      <c r="F19" s="27"/>
      <c r="G19" s="26"/>
      <c r="H19" s="27"/>
      <c r="I19" s="26"/>
      <c r="J19" s="26"/>
      <c r="K19" s="28"/>
      <c r="L19" s="29"/>
    </row>
    <row r="21" spans="1:2" ht="12.75">
      <c r="A21" t="s">
        <v>44</v>
      </c>
      <c r="B21" s="9">
        <v>1826.28</v>
      </c>
    </row>
    <row r="22" spans="1:2" ht="15.75">
      <c r="A22" s="20" t="s">
        <v>34</v>
      </c>
      <c r="B22" s="21">
        <v>20255.75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E7" sqref="E7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7.003906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41152</v>
      </c>
      <c r="G1" s="11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3159.12</v>
      </c>
      <c r="D5" s="12">
        <v>3198.4</v>
      </c>
      <c r="E5" s="3">
        <v>2261.35</v>
      </c>
      <c r="F5" s="3">
        <v>4096.17</v>
      </c>
      <c r="G5" s="4"/>
      <c r="H5" s="4"/>
      <c r="I5" s="11"/>
      <c r="J5" s="9"/>
    </row>
    <row r="6" spans="2:10" ht="12.75">
      <c r="B6" s="2" t="s">
        <v>9</v>
      </c>
      <c r="C6" s="12">
        <v>-0.13</v>
      </c>
      <c r="D6" s="3">
        <v>0</v>
      </c>
      <c r="E6" s="3">
        <v>-0.09</v>
      </c>
      <c r="F6" s="3">
        <v>-0.04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3158.99</v>
      </c>
      <c r="D7" s="12">
        <f>SUM(D5:D6)</f>
        <v>3198.4</v>
      </c>
      <c r="E7" s="3">
        <f>SUM(E5:E6)</f>
        <v>2261.2599999999998</v>
      </c>
      <c r="F7" s="3">
        <f>SUM(F5:F6)</f>
        <v>4096.13</v>
      </c>
      <c r="G7" s="4"/>
      <c r="H7" s="4"/>
      <c r="I7" s="11"/>
      <c r="J7" s="9"/>
    </row>
    <row r="8" spans="2:12" ht="15.75">
      <c r="B8" s="20" t="s">
        <v>34</v>
      </c>
      <c r="C8" s="21">
        <v>20255.75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33" t="s">
        <v>45</v>
      </c>
      <c r="B10" s="35" t="s">
        <v>13</v>
      </c>
      <c r="C10" s="36"/>
      <c r="D10" s="39" t="s">
        <v>14</v>
      </c>
      <c r="E10" s="40"/>
      <c r="F10" s="40"/>
      <c r="G10" s="41"/>
      <c r="H10" s="39" t="s">
        <v>19</v>
      </c>
      <c r="I10" s="40"/>
      <c r="J10" s="40"/>
      <c r="K10" s="40"/>
      <c r="L10" s="41"/>
    </row>
    <row r="11" spans="1:12" ht="22.5" customHeight="1">
      <c r="A11" s="34"/>
      <c r="B11" s="37"/>
      <c r="C11" s="38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59</v>
      </c>
      <c r="C13" s="19"/>
      <c r="D13" s="12"/>
      <c r="E13" s="12" t="s">
        <v>61</v>
      </c>
      <c r="F13" s="12"/>
      <c r="G13" s="12"/>
      <c r="H13" s="3"/>
      <c r="I13" s="3"/>
      <c r="J13" s="3"/>
      <c r="K13" s="12"/>
      <c r="L13" s="8"/>
    </row>
    <row r="14" spans="1:12" ht="12.75">
      <c r="A14" s="2"/>
      <c r="B14" s="19" t="s">
        <v>60</v>
      </c>
      <c r="C14" s="19"/>
      <c r="D14" s="12"/>
      <c r="E14" s="12"/>
      <c r="F14" s="16" t="s">
        <v>29</v>
      </c>
      <c r="G14" s="16">
        <v>1826.28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6"/>
      <c r="H15" s="3"/>
      <c r="I15" s="3"/>
      <c r="J15" s="3"/>
      <c r="K15" s="12"/>
      <c r="L15" s="8"/>
    </row>
    <row r="16" spans="1:12" ht="12.75">
      <c r="A16" s="2" t="s">
        <v>62</v>
      </c>
      <c r="B16" s="19" t="s">
        <v>63</v>
      </c>
      <c r="C16" s="19"/>
      <c r="D16" s="12" t="s">
        <v>41</v>
      </c>
      <c r="E16" s="12"/>
      <c r="F16" s="16" t="s">
        <v>53</v>
      </c>
      <c r="G16" s="16">
        <v>955.28</v>
      </c>
      <c r="H16" s="3" t="s">
        <v>64</v>
      </c>
      <c r="I16" s="3" t="s">
        <v>43</v>
      </c>
      <c r="J16" s="3">
        <v>4</v>
      </c>
      <c r="K16" s="12" t="s">
        <v>65</v>
      </c>
      <c r="L16" s="12" t="s">
        <v>65</v>
      </c>
    </row>
    <row r="17" spans="1:12" ht="12.75">
      <c r="A17" s="2"/>
      <c r="B17" s="19"/>
      <c r="C17" s="19"/>
      <c r="D17" s="12" t="s">
        <v>41</v>
      </c>
      <c r="E17" s="12"/>
      <c r="F17" s="16"/>
      <c r="G17" s="16"/>
      <c r="H17" s="3" t="s">
        <v>66</v>
      </c>
      <c r="I17" s="3" t="s">
        <v>67</v>
      </c>
      <c r="J17" s="3">
        <v>0.3</v>
      </c>
      <c r="K17" s="12">
        <v>625.71</v>
      </c>
      <c r="L17" s="8">
        <v>312.86</v>
      </c>
    </row>
    <row r="18" spans="1:12" ht="12.75">
      <c r="A18" s="2"/>
      <c r="B18" s="19"/>
      <c r="C18" s="19"/>
      <c r="D18" s="12"/>
      <c r="E18" s="12"/>
      <c r="F18" s="16"/>
      <c r="G18" s="16"/>
      <c r="H18" s="3"/>
      <c r="I18" s="3"/>
      <c r="J18" s="3"/>
      <c r="K18" s="16" t="s">
        <v>29</v>
      </c>
      <c r="L18" s="14">
        <v>312.86</v>
      </c>
    </row>
    <row r="19" spans="1:12" ht="12.75">
      <c r="A19" s="2"/>
      <c r="B19" s="19"/>
      <c r="C19" s="19"/>
      <c r="D19" s="12"/>
      <c r="E19" s="12"/>
      <c r="F19" s="16"/>
      <c r="G19" s="16"/>
      <c r="H19" s="3"/>
      <c r="I19" s="3"/>
      <c r="J19" s="3"/>
      <c r="K19" s="12"/>
      <c r="L19" s="8"/>
    </row>
    <row r="20" spans="1:12" ht="12.75">
      <c r="A20" s="2"/>
      <c r="B20" s="19"/>
      <c r="C20" s="19"/>
      <c r="D20" s="12"/>
      <c r="E20" s="12"/>
      <c r="F20" s="16"/>
      <c r="G20" s="16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6"/>
      <c r="G22" s="13"/>
      <c r="H22" s="3"/>
      <c r="I22" s="3"/>
      <c r="J22" s="3"/>
      <c r="K22" s="16"/>
      <c r="L22" s="14"/>
    </row>
    <row r="23" spans="1:12" ht="12.75">
      <c r="A23" s="2"/>
      <c r="B23" s="7"/>
      <c r="C23" s="3"/>
      <c r="D23" s="3"/>
      <c r="E23" s="3"/>
      <c r="F23" s="3"/>
      <c r="G23" s="12"/>
      <c r="H23" s="3"/>
      <c r="I23" s="3"/>
      <c r="J23" s="3"/>
      <c r="K23" s="12"/>
      <c r="L23" s="8"/>
    </row>
    <row r="25" spans="1:2" ht="15">
      <c r="A25" t="s">
        <v>33</v>
      </c>
      <c r="B25" s="22">
        <v>3094.42</v>
      </c>
    </row>
    <row r="26" spans="1:2" ht="15.75">
      <c r="A26" s="20" t="s">
        <v>34</v>
      </c>
      <c r="B26" s="22">
        <v>19422.59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2013-06-21T02:24:57Z</cp:lastPrinted>
  <dcterms:created xsi:type="dcterms:W3CDTF">2008-11-05T05:36:25Z</dcterms:created>
  <dcterms:modified xsi:type="dcterms:W3CDTF">2013-06-21T02:25:28Z</dcterms:modified>
  <cp:category/>
  <cp:version/>
  <cp:contentType/>
  <cp:contentStatus/>
</cp:coreProperties>
</file>