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2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<sst xmlns="http://schemas.openxmlformats.org/spreadsheetml/2006/main" count="608" uniqueCount="128">
  <si>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</si>
  <si>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</si>
  <si>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</si>
  <si>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</si>
  <si>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</si>
  <si>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</si>
  <si>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</si>
  <si>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</si>
  <si>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</si>
  <si>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</si>
  <si>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</si>
  <si>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</si>
  <si>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</si>
  <si>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</si>
  <si>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</si>
  <si>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</si>
  <si>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</si>
  <si>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</si>
  <si>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</si>
  <si>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</si>
  <si>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</si>
  <si>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</si>
  <si>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</si>
  <si>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</si>
  <si>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</si>
  <si>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</si>
  <si>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итого</t>
  </si>
  <si>
    <t>Ленина 36В</t>
  </si>
  <si>
    <t>Ленина 36 В</t>
  </si>
  <si>
    <t>2ч</t>
  </si>
  <si>
    <t>Уборка подъездов, обслуживание и уборка зем.участка</t>
  </si>
  <si>
    <t>Всего затрат   11029,18</t>
  </si>
  <si>
    <t>Остаток</t>
  </si>
  <si>
    <t>Очистка кровли от снега и сосулек</t>
  </si>
  <si>
    <t>1038 м2</t>
  </si>
  <si>
    <t>Текущее и аварийное обслуживание   1038*1,39=1442,82</t>
  </si>
  <si>
    <t>освещение МОП и прочие услуги   1038*3,46=3591,48</t>
  </si>
  <si>
    <t>6 часа</t>
  </si>
  <si>
    <t xml:space="preserve">Всего затрат  </t>
  </si>
  <si>
    <t>остаток</t>
  </si>
  <si>
    <t xml:space="preserve">всего затрат </t>
  </si>
  <si>
    <t xml:space="preserve">остаток     </t>
  </si>
  <si>
    <t xml:space="preserve">остаток   </t>
  </si>
  <si>
    <r>
      <t xml:space="preserve">всего затрат </t>
    </r>
    <r>
      <rPr>
        <sz val="12"/>
        <rFont val="Arial Cyr"/>
        <family val="0"/>
      </rPr>
      <t xml:space="preserve"> </t>
    </r>
  </si>
  <si>
    <t xml:space="preserve">остаток      </t>
  </si>
  <si>
    <t xml:space="preserve">всего затрат  </t>
  </si>
  <si>
    <t>плотник</t>
  </si>
  <si>
    <t xml:space="preserve">Всего затрат    </t>
  </si>
  <si>
    <t xml:space="preserve">остаток  </t>
  </si>
  <si>
    <t xml:space="preserve">Всего затрат   </t>
  </si>
  <si>
    <t xml:space="preserve">остаток </t>
  </si>
  <si>
    <t>замок</t>
  </si>
  <si>
    <t>сл.сант</t>
  </si>
  <si>
    <t>ч</t>
  </si>
  <si>
    <t>сварщик</t>
  </si>
  <si>
    <t>ацетилен</t>
  </si>
  <si>
    <t>м3</t>
  </si>
  <si>
    <t>кислород</t>
  </si>
  <si>
    <t>УАЗ</t>
  </si>
  <si>
    <t>эл.слес</t>
  </si>
  <si>
    <t>м/п</t>
  </si>
  <si>
    <t>Аварийное обслуживание                                                1037,7*1,83</t>
  </si>
  <si>
    <t>Уборка подъездов, уборка зем.участка</t>
  </si>
  <si>
    <t>обслуж.эл.сетей МОП,прочие услуги                             1037,7*4,86</t>
  </si>
  <si>
    <t>замена ламп</t>
  </si>
  <si>
    <t>3ч</t>
  </si>
  <si>
    <t>труба 0 20</t>
  </si>
  <si>
    <t>ЛОМ 60ВТ</t>
  </si>
  <si>
    <t xml:space="preserve">дата 2012г </t>
  </si>
  <si>
    <t>24,01,12</t>
  </si>
  <si>
    <t>замена ламп 3 под.</t>
  </si>
  <si>
    <t>2,02,12</t>
  </si>
  <si>
    <t>28,02,12</t>
  </si>
  <si>
    <t>30,03,12</t>
  </si>
  <si>
    <t>замена стояка г/воды кв13</t>
  </si>
  <si>
    <t>30.04.12</t>
  </si>
  <si>
    <t>26,04,12</t>
  </si>
  <si>
    <t>замена эл.ламп</t>
  </si>
  <si>
    <t>29,05,12</t>
  </si>
  <si>
    <t>содержание и обслуживание</t>
  </si>
  <si>
    <t>общего имущества</t>
  </si>
  <si>
    <t>1037,70*7,60</t>
  </si>
  <si>
    <t>6,07,12</t>
  </si>
  <si>
    <t>ремонт чердачного люка 3под.</t>
  </si>
  <si>
    <t>остекление подъезд.окон</t>
  </si>
  <si>
    <t>штапик</t>
  </si>
  <si>
    <t>стекло</t>
  </si>
  <si>
    <t>гвозди</t>
  </si>
  <si>
    <t>м2</t>
  </si>
  <si>
    <t>кг</t>
  </si>
  <si>
    <t>12,07,12</t>
  </si>
  <si>
    <t>08,08,12</t>
  </si>
  <si>
    <t>частичный ремонт чердач.люка</t>
  </si>
  <si>
    <t>3 под.</t>
  </si>
  <si>
    <t>30.09.12</t>
  </si>
  <si>
    <t>24,09,12</t>
  </si>
  <si>
    <t>ремонт подъездов</t>
  </si>
  <si>
    <t>смета</t>
  </si>
  <si>
    <t>31,10,12</t>
  </si>
  <si>
    <t>установка крана хвс в подвале</t>
  </si>
  <si>
    <t>1ч</t>
  </si>
  <si>
    <t>вентиль 020</t>
  </si>
  <si>
    <t>труба мет.пл. 0 16</t>
  </si>
  <si>
    <t>м</t>
  </si>
  <si>
    <t>15,10,12</t>
  </si>
  <si>
    <t>частичный ремонт светильников</t>
  </si>
  <si>
    <t>1,11,12</t>
  </si>
  <si>
    <t>установка почтовых ящиков 2под.</t>
  </si>
  <si>
    <t>поч.ящик</t>
  </si>
  <si>
    <t>штакетник</t>
  </si>
  <si>
    <t>саморезы</t>
  </si>
  <si>
    <t>дюпель гводи</t>
  </si>
  <si>
    <t xml:space="preserve">м </t>
  </si>
  <si>
    <t>ремонт оконных проемов 1под.</t>
  </si>
  <si>
    <t>14,11,12</t>
  </si>
  <si>
    <t>ремонтные работы на чердаке</t>
  </si>
  <si>
    <t>20,11,12</t>
  </si>
  <si>
    <t>работы по кровли</t>
  </si>
  <si>
    <t>вышка</t>
  </si>
  <si>
    <t>27,11,12</t>
  </si>
  <si>
    <t>установка почтовых ящиков 1под.</t>
  </si>
  <si>
    <t>брусок</t>
  </si>
  <si>
    <t>30,11,12</t>
  </si>
  <si>
    <t>ремонт дверных проемов 3под.</t>
  </si>
  <si>
    <t>28,11,12</t>
  </si>
  <si>
    <t>замена выключателя</t>
  </si>
  <si>
    <t>выключатель</t>
  </si>
  <si>
    <t>18,12,12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</si>
</sst>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14.25390625" style="0" customWidth="1"/>
    <col min="2" max="2" width="15.125" style="0" customWidth="1"/>
    <col min="3" max="3" width="15.75390625" style="0" customWidth="1"/>
    <col min="4" max="4" width="14.375" style="0" customWidth="1"/>
    <col min="5" max="5" width="18.00390625" style="0" customWidth="1"/>
    <col min="6" max="6" width="17.00390625" style="0" customWidth="1"/>
    <col min="7" max="7" width="18.00390625" style="0" customWidth="1"/>
    <col min="8" max="8" width="16.125" style="0" customWidth="1"/>
  </cols>
  <sheetData>
    <row r="1" spans="1:12" ht="20.25" customHeight="1">
      <c r="A1" s="1"/>
      <c r="C1" s="4"/>
      <c r="D1" s="11"/>
      <c r="E1" s="11"/>
      <c r="F1" s="16">
        <v>39813</v>
      </c>
      <c r="G1" s="4"/>
      <c r="H1" s="4"/>
      <c r="I1" s="4"/>
      <c r="J1" s="4"/>
      <c r="K1" s="11"/>
      <c r="L1" s="9"/>
    </row>
    <row r="2" spans="1:12" ht="20.25" customHeight="1">
      <c r="A2" s="1" t="s">
        <v>27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2:12" ht="12.75">
      <c r="B3" t="s">
        <v>34</v>
      </c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5615.61</v>
      </c>
      <c r="E5" s="12">
        <v>2009.86</v>
      </c>
      <c r="F5" s="12">
        <v>1207.03</v>
      </c>
      <c r="G5" s="11">
        <f>SUM(E5:F5)</f>
        <v>3216.89</v>
      </c>
      <c r="H5" s="3">
        <v>2398.72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3591.56</v>
      </c>
      <c r="E6" s="12">
        <v>1285.4</v>
      </c>
      <c r="F6" s="12">
        <v>772.01</v>
      </c>
      <c r="G6" s="12">
        <f>SUM(E6:F6)</f>
        <v>2057.41</v>
      </c>
      <c r="H6" s="3">
        <v>1534.15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0</v>
      </c>
      <c r="D7" s="12">
        <f t="shared" si="0"/>
        <v>9207.17</v>
      </c>
      <c r="E7" s="12">
        <f t="shared" si="0"/>
        <v>3295.26</v>
      </c>
      <c r="F7" s="12">
        <f t="shared" si="0"/>
        <v>1979.04</v>
      </c>
      <c r="G7" s="3">
        <f t="shared" si="0"/>
        <v>5274.299999999999</v>
      </c>
      <c r="H7" s="3">
        <f t="shared" si="0"/>
        <v>3932.87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44" t="s">
        <v>12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2"/>
      <c r="G14" s="3"/>
      <c r="H14" s="3"/>
      <c r="I14" s="3"/>
      <c r="J14" s="3"/>
      <c r="K14" s="12"/>
      <c r="L14" s="8"/>
    </row>
    <row r="15" spans="1:12" ht="12.75">
      <c r="A15" s="2"/>
      <c r="B15" s="50" t="s">
        <v>35</v>
      </c>
      <c r="C15" s="51"/>
      <c r="D15" s="51"/>
      <c r="E15" s="52"/>
      <c r="F15" s="12"/>
      <c r="G15" s="3"/>
      <c r="H15" s="3"/>
      <c r="I15" s="3"/>
      <c r="J15" s="13"/>
      <c r="K15" s="12"/>
      <c r="L15" s="14"/>
    </row>
    <row r="16" spans="1:12" ht="12.75">
      <c r="A16" s="2"/>
      <c r="B16" s="2"/>
      <c r="C16" s="3"/>
      <c r="D16" s="12"/>
      <c r="E16" s="12"/>
      <c r="F16" s="15" t="s">
        <v>26</v>
      </c>
      <c r="G16" s="13">
        <v>1442.82</v>
      </c>
      <c r="H16" s="3"/>
      <c r="I16" s="3"/>
      <c r="J16" s="3"/>
      <c r="K16" s="12"/>
      <c r="L16" s="8"/>
    </row>
    <row r="17" spans="1:12" ht="12.75">
      <c r="A17" s="2"/>
      <c r="B17" s="50" t="s">
        <v>30</v>
      </c>
      <c r="C17" s="51"/>
      <c r="D17" s="51"/>
      <c r="E17" s="5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50" t="s">
        <v>36</v>
      </c>
      <c r="C18" s="51"/>
      <c r="D18" s="51"/>
      <c r="E18" s="5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 t="s">
        <v>26</v>
      </c>
      <c r="G19" s="13">
        <v>3591.48</v>
      </c>
      <c r="H19" s="3"/>
      <c r="I19" s="3"/>
      <c r="J19" s="3"/>
      <c r="K19" s="12"/>
      <c r="L19" s="8"/>
    </row>
    <row r="20" spans="1:12" ht="12.75">
      <c r="A20" s="2"/>
      <c r="B20" s="50" t="s">
        <v>33</v>
      </c>
      <c r="C20" s="51"/>
      <c r="D20" s="51"/>
      <c r="E20" s="52"/>
      <c r="F20" s="12" t="s">
        <v>37</v>
      </c>
      <c r="G20" s="3">
        <v>2285.38</v>
      </c>
      <c r="H20" s="3"/>
      <c r="I20" s="3"/>
      <c r="J20" s="3"/>
      <c r="K20" s="12"/>
      <c r="L20" s="18"/>
    </row>
    <row r="21" spans="1:12" ht="12.75">
      <c r="A21" s="2"/>
      <c r="B21" s="50"/>
      <c r="C21" s="51"/>
      <c r="D21" s="51"/>
      <c r="E21" s="52"/>
      <c r="F21" s="12"/>
      <c r="G21" s="3"/>
      <c r="H21" s="3"/>
      <c r="I21" s="3"/>
      <c r="J21" s="3"/>
      <c r="K21" s="12"/>
      <c r="L21" s="12"/>
    </row>
    <row r="22" spans="1:12" ht="12.75">
      <c r="A22" s="2"/>
      <c r="B22" s="7"/>
      <c r="C22" s="3"/>
      <c r="D22" s="12"/>
      <c r="E22" s="12"/>
      <c r="F22" s="15" t="s">
        <v>26</v>
      </c>
      <c r="G22" s="13">
        <v>2285.38</v>
      </c>
      <c r="H22" s="3"/>
      <c r="I22" s="3"/>
      <c r="J22" s="3"/>
      <c r="K22" s="12"/>
      <c r="L22" s="12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12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12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12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12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5"/>
      <c r="L27" s="15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12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12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5">
      <c r="A33" s="19" t="s">
        <v>31</v>
      </c>
      <c r="B33" s="20">
        <v>7319.68</v>
      </c>
    </row>
    <row r="34" spans="1:2" ht="18">
      <c r="A34" s="24" t="s">
        <v>32</v>
      </c>
      <c r="B34" s="19">
        <v>-2045.38</v>
      </c>
    </row>
  </sheetData>
  <sheetProtection/>
  <mergeCells count="9">
    <mergeCell ref="A10:A11"/>
    <mergeCell ref="B10:C11"/>
    <mergeCell ref="D10:G10"/>
    <mergeCell ref="H10:L10"/>
    <mergeCell ref="B21:E21"/>
    <mergeCell ref="B15:E15"/>
    <mergeCell ref="B17:E17"/>
    <mergeCell ref="B18:E18"/>
    <mergeCell ref="B20:E2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41" sqref="H41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36" t="s">
        <v>94</v>
      </c>
      <c r="G1" s="11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16087.94</v>
      </c>
      <c r="D5" s="12">
        <v>13811.79</v>
      </c>
      <c r="E5" s="12">
        <v>12418.45</v>
      </c>
      <c r="F5" s="12">
        <v>17481.28</v>
      </c>
      <c r="G5" s="4"/>
      <c r="H5" s="4"/>
      <c r="I5" s="11"/>
      <c r="J5" s="9"/>
    </row>
    <row r="6" spans="2:10" ht="12.75">
      <c r="B6" s="2" t="s">
        <v>9</v>
      </c>
      <c r="C6" s="3">
        <v>2060.77</v>
      </c>
      <c r="D6" s="12">
        <v>0</v>
      </c>
      <c r="E6" s="12">
        <v>-0.02</v>
      </c>
      <c r="F6" s="12">
        <v>2060.79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18148.71</v>
      </c>
      <c r="D7" s="12">
        <f>SUM(D5:D6)</f>
        <v>13811.79</v>
      </c>
      <c r="E7" s="12">
        <f>SUM(E5:E6)</f>
        <v>12418.43</v>
      </c>
      <c r="F7" s="12">
        <f>SUM(F5:F6)</f>
        <v>19542.07</v>
      </c>
      <c r="G7" s="4"/>
      <c r="H7" s="4"/>
      <c r="I7" s="11"/>
      <c r="J7" s="9"/>
    </row>
    <row r="8" spans="2:12" ht="15.75">
      <c r="B8" s="22" t="s">
        <v>44</v>
      </c>
      <c r="C8">
        <v>53207.73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37" t="s">
        <v>79</v>
      </c>
      <c r="C13" s="38"/>
      <c r="D13" s="42"/>
      <c r="E13" s="3" t="s">
        <v>81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80</v>
      </c>
      <c r="C14" s="3"/>
      <c r="D14" s="12"/>
      <c r="E14" s="12"/>
      <c r="F14" s="15" t="s">
        <v>26</v>
      </c>
      <c r="G14" s="13">
        <v>7886.52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95</v>
      </c>
      <c r="B16" s="2" t="s">
        <v>77</v>
      </c>
      <c r="C16" s="3"/>
      <c r="D16" s="12" t="s">
        <v>59</v>
      </c>
      <c r="E16" s="40"/>
      <c r="F16" s="15">
        <v>0.3</v>
      </c>
      <c r="G16" s="13">
        <v>261.81</v>
      </c>
      <c r="H16" s="3" t="s">
        <v>67</v>
      </c>
      <c r="I16" s="3" t="s">
        <v>25</v>
      </c>
      <c r="J16" s="3">
        <v>4</v>
      </c>
      <c r="K16" s="12">
        <v>10</v>
      </c>
      <c r="L16" s="8">
        <v>40</v>
      </c>
    </row>
    <row r="17" spans="1:12" ht="12.75">
      <c r="A17" s="2"/>
      <c r="B17" s="2"/>
      <c r="C17" s="3"/>
      <c r="D17" s="12" t="s">
        <v>59</v>
      </c>
      <c r="E17" s="40"/>
      <c r="F17" s="15"/>
      <c r="G17" s="13"/>
      <c r="H17" s="3"/>
      <c r="I17" s="3"/>
      <c r="J17" s="3"/>
      <c r="K17" s="15" t="s">
        <v>26</v>
      </c>
      <c r="L17" s="14">
        <v>40</v>
      </c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 t="s">
        <v>96</v>
      </c>
      <c r="C19" s="3"/>
      <c r="D19" s="12"/>
      <c r="E19" s="12" t="s">
        <v>97</v>
      </c>
      <c r="F19" s="15" t="s">
        <v>26</v>
      </c>
      <c r="G19" s="13">
        <v>73323.96</v>
      </c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12"/>
      <c r="H20" s="12"/>
      <c r="I20" s="3"/>
      <c r="J20" s="3"/>
      <c r="K20" s="12"/>
      <c r="L20" s="14"/>
    </row>
    <row r="22" spans="1:2" ht="15">
      <c r="A22" s="21" t="s">
        <v>45</v>
      </c>
      <c r="B22">
        <v>81512.29</v>
      </c>
    </row>
    <row r="23" spans="1:2" ht="15.75">
      <c r="A23" s="22" t="s">
        <v>44</v>
      </c>
      <c r="B23" s="9">
        <v>-15886.13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0" sqref="B20:L21"/>
    </sheetView>
  </sheetViews>
  <sheetFormatPr defaultColWidth="9.00390625" defaultRowHeight="12.75"/>
  <cols>
    <col min="1" max="1" width="16.25390625" style="0" customWidth="1"/>
    <col min="2" max="2" width="11.375" style="0" customWidth="1"/>
    <col min="3" max="3" width="17.00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41213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17481.28</v>
      </c>
      <c r="D5" s="12">
        <v>13811.79</v>
      </c>
      <c r="E5" s="3">
        <v>13452.56</v>
      </c>
      <c r="F5" s="12">
        <v>17840.51</v>
      </c>
      <c r="G5" s="4"/>
      <c r="H5" s="4"/>
      <c r="I5" s="11"/>
      <c r="J5" s="9"/>
    </row>
    <row r="6" spans="2:10" ht="12.75">
      <c r="B6" s="2" t="s">
        <v>9</v>
      </c>
      <c r="C6" s="12">
        <v>2060.79</v>
      </c>
      <c r="D6" s="3">
        <v>0</v>
      </c>
      <c r="E6" s="3">
        <v>193.49</v>
      </c>
      <c r="F6" s="12">
        <v>1867.3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19542.07</v>
      </c>
      <c r="D7" s="12">
        <f>SUM(D5:D6)</f>
        <v>13811.79</v>
      </c>
      <c r="E7" s="3">
        <f>SUM(E5:E6)</f>
        <v>13646.05</v>
      </c>
      <c r="F7" s="12">
        <f>SUM(F5:F6)</f>
        <v>19707.809999999998</v>
      </c>
      <c r="G7" s="4"/>
      <c r="H7" s="4"/>
      <c r="I7" s="11"/>
      <c r="J7" s="9"/>
    </row>
    <row r="8" spans="2:12" ht="15.75">
      <c r="B8" s="22" t="s">
        <v>44</v>
      </c>
      <c r="C8" s="9">
        <v>-15886.13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79</v>
      </c>
      <c r="C13" s="38"/>
      <c r="D13" s="42"/>
      <c r="E13" s="3" t="s">
        <v>81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80</v>
      </c>
      <c r="C14" s="3"/>
      <c r="D14" s="12"/>
      <c r="E14" s="12"/>
      <c r="F14" s="15" t="s">
        <v>26</v>
      </c>
      <c r="G14" s="13">
        <v>7886.52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98</v>
      </c>
      <c r="B16" s="2" t="s">
        <v>99</v>
      </c>
      <c r="C16" s="3"/>
      <c r="D16" s="12" t="s">
        <v>52</v>
      </c>
      <c r="E16" s="12"/>
      <c r="F16" s="15" t="s">
        <v>100</v>
      </c>
      <c r="G16" s="13">
        <v>578.9</v>
      </c>
      <c r="H16" s="3" t="s">
        <v>101</v>
      </c>
      <c r="I16" s="3" t="s">
        <v>25</v>
      </c>
      <c r="J16" s="3">
        <v>1</v>
      </c>
      <c r="K16" s="12">
        <v>170</v>
      </c>
      <c r="L16" s="8">
        <v>170</v>
      </c>
    </row>
    <row r="17" spans="1:12" ht="12.75">
      <c r="A17" s="2"/>
      <c r="B17" s="2"/>
      <c r="C17" s="3"/>
      <c r="D17" s="12" t="s">
        <v>52</v>
      </c>
      <c r="E17" s="12"/>
      <c r="F17" s="15"/>
      <c r="G17" s="13"/>
      <c r="H17" s="3" t="s">
        <v>102</v>
      </c>
      <c r="I17" s="3" t="s">
        <v>103</v>
      </c>
      <c r="J17" s="3">
        <v>2</v>
      </c>
      <c r="K17" s="12">
        <v>30</v>
      </c>
      <c r="L17" s="8">
        <v>60</v>
      </c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5" t="s">
        <v>26</v>
      </c>
      <c r="L18" s="14">
        <f>SUM(L16:L17)</f>
        <v>230</v>
      </c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104</v>
      </c>
      <c r="B20" s="2" t="s">
        <v>105</v>
      </c>
      <c r="C20" s="3"/>
      <c r="D20" s="12" t="s">
        <v>59</v>
      </c>
      <c r="E20" s="12"/>
      <c r="F20" s="15">
        <v>0.2</v>
      </c>
      <c r="G20" s="13">
        <v>174.54</v>
      </c>
      <c r="H20" s="3" t="s">
        <v>67</v>
      </c>
      <c r="I20" s="3" t="s">
        <v>25</v>
      </c>
      <c r="J20" s="3">
        <v>8</v>
      </c>
      <c r="K20" s="12">
        <v>10</v>
      </c>
      <c r="L20" s="8">
        <v>80</v>
      </c>
    </row>
    <row r="21" spans="1:12" ht="12.75">
      <c r="A21" s="2"/>
      <c r="B21" s="2"/>
      <c r="C21" s="3"/>
      <c r="D21" s="12" t="s">
        <v>59</v>
      </c>
      <c r="E21" s="12"/>
      <c r="F21" s="15"/>
      <c r="G21" s="13"/>
      <c r="H21" s="3"/>
      <c r="I21" s="3"/>
      <c r="J21" s="3"/>
      <c r="K21" s="15" t="s">
        <v>26</v>
      </c>
      <c r="L21" s="14">
        <v>80</v>
      </c>
    </row>
    <row r="22" spans="1:12" ht="12.75">
      <c r="A22" s="2"/>
      <c r="B22" s="2"/>
      <c r="C22" s="3"/>
      <c r="D22" s="12"/>
      <c r="E22" s="12"/>
      <c r="F22" s="15"/>
      <c r="G22" s="13"/>
      <c r="H22" s="3"/>
      <c r="I22" s="3"/>
      <c r="J22" s="3"/>
      <c r="K22" s="12"/>
      <c r="L22" s="8"/>
    </row>
    <row r="23" spans="1:12" ht="12.75">
      <c r="A23" s="2"/>
      <c r="B23" s="2"/>
      <c r="C23" s="12"/>
      <c r="D23" s="3"/>
      <c r="E23" s="3"/>
      <c r="F23" s="3"/>
      <c r="G23" s="3"/>
      <c r="H23" s="12"/>
      <c r="I23" s="3"/>
      <c r="J23" s="3"/>
      <c r="K23" s="12"/>
      <c r="L23" s="8"/>
    </row>
    <row r="25" spans="1:2" ht="15">
      <c r="A25" s="21" t="s">
        <v>45</v>
      </c>
      <c r="B25">
        <v>8949.96</v>
      </c>
    </row>
    <row r="26" spans="1:2" ht="15">
      <c r="A26" s="21" t="s">
        <v>44</v>
      </c>
      <c r="B26">
        <v>-11190.04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6">
      <selection activeCell="F65" sqref="F65"/>
    </sheetView>
  </sheetViews>
  <sheetFormatPr defaultColWidth="9.00390625" defaultRowHeight="12.75"/>
  <cols>
    <col min="1" max="1" width="15.25390625" style="0" customWidth="1"/>
    <col min="2" max="2" width="16.00390625" style="0" customWidth="1"/>
    <col min="3" max="3" width="17.375" style="0" customWidth="1"/>
    <col min="4" max="4" width="13.00390625" style="0" customWidth="1"/>
    <col min="5" max="6" width="17.25390625" style="0" customWidth="1"/>
    <col min="7" max="7" width="16.625" style="0" customWidth="1"/>
    <col min="8" max="8" width="16.875" style="0" customWidth="1"/>
    <col min="10" max="10" width="10.87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41243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17840.51</v>
      </c>
      <c r="D5" s="12">
        <v>13811.79</v>
      </c>
      <c r="E5" s="3">
        <v>9732.42</v>
      </c>
      <c r="F5" s="12">
        <v>21919.88</v>
      </c>
      <c r="G5" s="4"/>
      <c r="H5" s="4"/>
      <c r="I5" s="11"/>
      <c r="J5" s="9"/>
    </row>
    <row r="6" spans="2:10" ht="12.75">
      <c r="B6" s="2" t="s">
        <v>9</v>
      </c>
      <c r="C6" s="12">
        <v>1867.3</v>
      </c>
      <c r="D6" s="3">
        <v>0</v>
      </c>
      <c r="E6" s="3">
        <v>0</v>
      </c>
      <c r="F6" s="12">
        <v>1867.3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19707.809999999998</v>
      </c>
      <c r="D7" s="12">
        <f>SUM(D5:D6)</f>
        <v>13811.79</v>
      </c>
      <c r="E7" s="3">
        <f>SUM(E5:E6)</f>
        <v>9732.42</v>
      </c>
      <c r="F7" s="12">
        <f>SUM(F5:F6)</f>
        <v>23787.18</v>
      </c>
      <c r="G7" s="4"/>
      <c r="H7" s="4"/>
      <c r="I7" s="11"/>
      <c r="J7" s="9"/>
    </row>
    <row r="8" spans="2:12" ht="15.75">
      <c r="B8" s="22" t="s">
        <v>44</v>
      </c>
      <c r="C8">
        <v>-11190.04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79</v>
      </c>
      <c r="C13" s="38"/>
      <c r="D13" s="42"/>
      <c r="E13" s="3" t="s">
        <v>81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80</v>
      </c>
      <c r="C14" s="3"/>
      <c r="D14" s="12"/>
      <c r="E14" s="12"/>
      <c r="F14" s="15" t="s">
        <v>26</v>
      </c>
      <c r="G14" s="13">
        <v>7886.52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106</v>
      </c>
      <c r="B16" s="2" t="s">
        <v>107</v>
      </c>
      <c r="C16" s="3"/>
      <c r="D16" s="12" t="s">
        <v>46</v>
      </c>
      <c r="E16" s="12"/>
      <c r="F16" s="15" t="s">
        <v>29</v>
      </c>
      <c r="G16" s="13">
        <v>955.28</v>
      </c>
      <c r="H16" s="3" t="s">
        <v>108</v>
      </c>
      <c r="I16" s="3" t="s">
        <v>25</v>
      </c>
      <c r="J16" s="3">
        <v>4</v>
      </c>
      <c r="K16" s="12">
        <v>240</v>
      </c>
      <c r="L16" s="8">
        <v>960</v>
      </c>
    </row>
    <row r="17" spans="1:12" ht="12.75">
      <c r="A17" s="2"/>
      <c r="B17" s="2"/>
      <c r="C17" s="3"/>
      <c r="D17" s="12" t="s">
        <v>46</v>
      </c>
      <c r="E17" s="12"/>
      <c r="F17" s="15"/>
      <c r="G17" s="13"/>
      <c r="H17" s="3" t="s">
        <v>109</v>
      </c>
      <c r="I17" s="3" t="s">
        <v>25</v>
      </c>
      <c r="J17" s="3">
        <v>3</v>
      </c>
      <c r="K17" s="12">
        <v>10</v>
      </c>
      <c r="L17" s="8">
        <v>30</v>
      </c>
    </row>
    <row r="18" spans="1:12" ht="12.75">
      <c r="A18" s="2"/>
      <c r="B18" s="2"/>
      <c r="C18" s="3"/>
      <c r="D18" s="12"/>
      <c r="E18" s="12"/>
      <c r="F18" s="15"/>
      <c r="G18" s="13"/>
      <c r="H18" s="3" t="s">
        <v>110</v>
      </c>
      <c r="I18" s="3" t="s">
        <v>25</v>
      </c>
      <c r="J18" s="3">
        <v>20</v>
      </c>
      <c r="K18" s="12">
        <v>0.45</v>
      </c>
      <c r="L18" s="8">
        <v>9</v>
      </c>
    </row>
    <row r="19" spans="1:12" ht="12.75">
      <c r="A19" s="2"/>
      <c r="B19" s="2"/>
      <c r="C19" s="3"/>
      <c r="D19" s="12"/>
      <c r="E19" s="12"/>
      <c r="F19" s="15"/>
      <c r="G19" s="13"/>
      <c r="H19" s="3" t="s">
        <v>111</v>
      </c>
      <c r="I19" s="3" t="s">
        <v>25</v>
      </c>
      <c r="J19" s="3">
        <v>6</v>
      </c>
      <c r="K19" s="12">
        <v>2</v>
      </c>
      <c r="L19" s="8">
        <v>12</v>
      </c>
    </row>
    <row r="20" spans="1:12" ht="12.75">
      <c r="A20" s="2"/>
      <c r="B20" s="2"/>
      <c r="C20" s="3"/>
      <c r="D20" s="12"/>
      <c r="E20" s="12"/>
      <c r="F20" s="15"/>
      <c r="G20" s="13"/>
      <c r="H20" s="3"/>
      <c r="I20" s="3"/>
      <c r="J20" s="3"/>
      <c r="K20" s="15" t="s">
        <v>26</v>
      </c>
      <c r="L20" s="14">
        <f>SUM(L16:L19)</f>
        <v>1011</v>
      </c>
    </row>
    <row r="21" spans="1:12" ht="12.75">
      <c r="A21" s="2"/>
      <c r="B21" s="2"/>
      <c r="C21" s="3"/>
      <c r="D21" s="12"/>
      <c r="E21" s="12"/>
      <c r="F21" s="15"/>
      <c r="G21" s="13"/>
      <c r="H21" s="3"/>
      <c r="I21" s="3"/>
      <c r="J21" s="3"/>
      <c r="K21" s="12"/>
      <c r="L21" s="8"/>
    </row>
    <row r="22" spans="1:12" ht="12.75">
      <c r="A22" s="2" t="s">
        <v>106</v>
      </c>
      <c r="B22" s="2" t="s">
        <v>113</v>
      </c>
      <c r="C22" s="3"/>
      <c r="D22" s="12" t="s">
        <v>46</v>
      </c>
      <c r="E22" s="12"/>
      <c r="F22" s="15" t="s">
        <v>29</v>
      </c>
      <c r="G22" s="13">
        <v>955.28</v>
      </c>
      <c r="H22" s="3" t="s">
        <v>86</v>
      </c>
      <c r="I22" s="3" t="s">
        <v>88</v>
      </c>
      <c r="J22" s="3">
        <v>3</v>
      </c>
      <c r="K22" s="12">
        <v>300</v>
      </c>
      <c r="L22" s="8">
        <v>900</v>
      </c>
    </row>
    <row r="23" spans="1:12" ht="12.75">
      <c r="A23" s="2"/>
      <c r="B23" s="2"/>
      <c r="C23" s="3"/>
      <c r="D23" s="12" t="s">
        <v>46</v>
      </c>
      <c r="E23" s="12"/>
      <c r="F23" s="15"/>
      <c r="G23" s="13"/>
      <c r="H23" s="3" t="s">
        <v>87</v>
      </c>
      <c r="I23" s="3" t="s">
        <v>89</v>
      </c>
      <c r="J23" s="3">
        <v>0.03</v>
      </c>
      <c r="K23" s="12">
        <v>55</v>
      </c>
      <c r="L23" s="8">
        <v>1.65</v>
      </c>
    </row>
    <row r="24" spans="1:12" ht="12.75">
      <c r="A24" s="2"/>
      <c r="B24" s="2"/>
      <c r="C24" s="3"/>
      <c r="D24" s="12"/>
      <c r="E24" s="12"/>
      <c r="F24" s="15"/>
      <c r="G24" s="13"/>
      <c r="H24" s="3" t="s">
        <v>85</v>
      </c>
      <c r="I24" s="3" t="s">
        <v>112</v>
      </c>
      <c r="J24" s="3">
        <v>6</v>
      </c>
      <c r="K24" s="12">
        <v>10</v>
      </c>
      <c r="L24" s="8">
        <v>60</v>
      </c>
    </row>
    <row r="25" spans="1:12" ht="12.75">
      <c r="A25" s="2"/>
      <c r="B25" s="2"/>
      <c r="C25" s="3"/>
      <c r="D25" s="12"/>
      <c r="E25" s="12"/>
      <c r="F25" s="15"/>
      <c r="G25" s="13"/>
      <c r="H25" s="3" t="s">
        <v>58</v>
      </c>
      <c r="I25" s="3" t="s">
        <v>53</v>
      </c>
      <c r="J25" s="3">
        <v>0.2</v>
      </c>
      <c r="K25" s="12">
        <v>625.71</v>
      </c>
      <c r="L25" s="8">
        <v>208.57</v>
      </c>
    </row>
    <row r="26" spans="1:12" ht="12.75">
      <c r="A26" s="2"/>
      <c r="B26" s="2"/>
      <c r="C26" s="3"/>
      <c r="D26" s="12"/>
      <c r="E26" s="12"/>
      <c r="F26" s="15"/>
      <c r="G26" s="13"/>
      <c r="H26" s="3"/>
      <c r="I26" s="3"/>
      <c r="J26" s="3"/>
      <c r="K26" s="15" t="s">
        <v>26</v>
      </c>
      <c r="L26" s="14">
        <f>SUM(L22:L25)</f>
        <v>1170.22</v>
      </c>
    </row>
    <row r="27" spans="1:12" ht="12.75">
      <c r="A27" s="2"/>
      <c r="B27" s="2"/>
      <c r="C27" s="3"/>
      <c r="D27" s="12"/>
      <c r="E27" s="12"/>
      <c r="F27" s="15"/>
      <c r="G27" s="13"/>
      <c r="H27" s="3"/>
      <c r="I27" s="3"/>
      <c r="J27" s="3"/>
      <c r="K27" s="12"/>
      <c r="L27" s="8"/>
    </row>
    <row r="28" spans="1:12" ht="12.75">
      <c r="A28" s="2" t="s">
        <v>114</v>
      </c>
      <c r="B28" s="2" t="s">
        <v>115</v>
      </c>
      <c r="C28" s="3"/>
      <c r="D28" s="12" t="s">
        <v>46</v>
      </c>
      <c r="E28" s="12"/>
      <c r="F28" s="15" t="s">
        <v>100</v>
      </c>
      <c r="G28" s="13">
        <v>548.82</v>
      </c>
      <c r="H28" s="3"/>
      <c r="I28" s="3"/>
      <c r="J28" s="3"/>
      <c r="K28" s="12"/>
      <c r="L28" s="8"/>
    </row>
    <row r="29" spans="1:12" ht="12.75">
      <c r="A29" s="2"/>
      <c r="B29" s="2"/>
      <c r="C29" s="3"/>
      <c r="D29" s="12" t="s">
        <v>46</v>
      </c>
      <c r="E29" s="12"/>
      <c r="F29" s="15"/>
      <c r="G29" s="1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5"/>
      <c r="G30" s="13"/>
      <c r="H30" s="3"/>
      <c r="I30" s="3"/>
      <c r="J30" s="3"/>
      <c r="K30" s="12"/>
      <c r="L30" s="8"/>
    </row>
    <row r="31" spans="1:12" ht="12.75">
      <c r="A31" s="2" t="s">
        <v>116</v>
      </c>
      <c r="B31" s="2" t="s">
        <v>117</v>
      </c>
      <c r="C31" s="3"/>
      <c r="D31" s="12" t="s">
        <v>46</v>
      </c>
      <c r="E31" s="12"/>
      <c r="F31" s="15" t="s">
        <v>29</v>
      </c>
      <c r="G31" s="13">
        <v>955.28</v>
      </c>
      <c r="H31" s="3" t="s">
        <v>118</v>
      </c>
      <c r="I31" s="3" t="s">
        <v>53</v>
      </c>
      <c r="J31" s="3">
        <v>2</v>
      </c>
      <c r="K31" s="12">
        <v>850</v>
      </c>
      <c r="L31" s="8">
        <v>1700</v>
      </c>
    </row>
    <row r="32" spans="1:12" ht="12.75">
      <c r="A32" s="2"/>
      <c r="B32" s="2"/>
      <c r="C32" s="3"/>
      <c r="D32" s="12" t="s">
        <v>46</v>
      </c>
      <c r="E32" s="12"/>
      <c r="F32" s="15"/>
      <c r="G32" s="13"/>
      <c r="H32" s="3"/>
      <c r="I32" s="3"/>
      <c r="J32" s="3"/>
      <c r="K32" s="15" t="s">
        <v>26</v>
      </c>
      <c r="L32" s="14">
        <v>1700</v>
      </c>
    </row>
    <row r="33" spans="1:12" ht="12.75">
      <c r="A33" s="2"/>
      <c r="B33" s="2"/>
      <c r="C33" s="3"/>
      <c r="D33" s="12"/>
      <c r="E33" s="12"/>
      <c r="F33" s="15"/>
      <c r="G33" s="13"/>
      <c r="H33" s="3"/>
      <c r="I33" s="3"/>
      <c r="J33" s="3"/>
      <c r="K33" s="12"/>
      <c r="L33" s="8"/>
    </row>
    <row r="34" spans="1:12" ht="12.75">
      <c r="A34" s="2" t="s">
        <v>119</v>
      </c>
      <c r="B34" s="2" t="s">
        <v>120</v>
      </c>
      <c r="C34" s="3"/>
      <c r="D34" s="12" t="s">
        <v>46</v>
      </c>
      <c r="E34" s="12"/>
      <c r="F34" s="15" t="s">
        <v>65</v>
      </c>
      <c r="G34" s="13">
        <v>1382.92</v>
      </c>
      <c r="H34" s="3" t="s">
        <v>108</v>
      </c>
      <c r="I34" s="3" t="s">
        <v>25</v>
      </c>
      <c r="J34" s="3">
        <v>8</v>
      </c>
      <c r="K34" s="12">
        <v>240</v>
      </c>
      <c r="L34" s="8">
        <v>1920</v>
      </c>
    </row>
    <row r="35" spans="1:12" ht="12.75">
      <c r="A35" s="2"/>
      <c r="B35" s="2"/>
      <c r="C35" s="3"/>
      <c r="D35" s="12" t="s">
        <v>46</v>
      </c>
      <c r="E35" s="12"/>
      <c r="F35" s="15"/>
      <c r="G35" s="13"/>
      <c r="H35" s="3" t="s">
        <v>121</v>
      </c>
      <c r="I35" s="3" t="s">
        <v>25</v>
      </c>
      <c r="J35" s="3">
        <v>3</v>
      </c>
      <c r="K35" s="12">
        <v>10</v>
      </c>
      <c r="L35" s="8">
        <v>30</v>
      </c>
    </row>
    <row r="36" spans="1:12" ht="12.75">
      <c r="A36" s="2"/>
      <c r="B36" s="2"/>
      <c r="C36" s="3"/>
      <c r="D36" s="12"/>
      <c r="E36" s="12"/>
      <c r="F36" s="15"/>
      <c r="G36" s="13"/>
      <c r="H36" s="3" t="s">
        <v>110</v>
      </c>
      <c r="I36" s="3" t="s">
        <v>25</v>
      </c>
      <c r="J36" s="3">
        <v>20</v>
      </c>
      <c r="K36" s="12">
        <v>0.45</v>
      </c>
      <c r="L36" s="8">
        <v>9</v>
      </c>
    </row>
    <row r="37" spans="1:12" ht="12.75">
      <c r="A37" s="2"/>
      <c r="B37" s="2"/>
      <c r="C37" s="3"/>
      <c r="D37" s="12"/>
      <c r="E37" s="12"/>
      <c r="F37" s="15"/>
      <c r="G37" s="13"/>
      <c r="H37" s="3" t="s">
        <v>111</v>
      </c>
      <c r="I37" s="3" t="s">
        <v>25</v>
      </c>
      <c r="J37" s="3">
        <v>8</v>
      </c>
      <c r="K37" s="12">
        <v>2</v>
      </c>
      <c r="L37" s="8">
        <v>16</v>
      </c>
    </row>
    <row r="38" spans="1:12" ht="12.75">
      <c r="A38" s="2"/>
      <c r="B38" s="2"/>
      <c r="C38" s="3"/>
      <c r="D38" s="12"/>
      <c r="E38" s="12"/>
      <c r="F38" s="15"/>
      <c r="G38" s="13"/>
      <c r="H38" s="3"/>
      <c r="I38" s="3"/>
      <c r="J38" s="3"/>
      <c r="K38" s="15" t="s">
        <v>26</v>
      </c>
      <c r="L38" s="14">
        <f>SUM(L34:L37)</f>
        <v>1975</v>
      </c>
    </row>
    <row r="39" spans="1:12" ht="12.75">
      <c r="A39" s="2"/>
      <c r="B39" s="2"/>
      <c r="C39" s="3"/>
      <c r="D39" s="12"/>
      <c r="E39" s="12"/>
      <c r="F39" s="15"/>
      <c r="G39" s="13"/>
      <c r="H39" s="3"/>
      <c r="I39" s="3"/>
      <c r="J39" s="3"/>
      <c r="K39" s="12"/>
      <c r="L39" s="8"/>
    </row>
    <row r="40" spans="1:12" ht="12.75">
      <c r="A40" s="2" t="s">
        <v>122</v>
      </c>
      <c r="B40" s="2" t="s">
        <v>123</v>
      </c>
      <c r="C40" s="3"/>
      <c r="D40" s="12" t="s">
        <v>46</v>
      </c>
      <c r="E40" s="12"/>
      <c r="F40" s="15" t="s">
        <v>100</v>
      </c>
      <c r="G40" s="13">
        <v>548.82</v>
      </c>
      <c r="H40" s="3" t="s">
        <v>87</v>
      </c>
      <c r="I40" s="3" t="s">
        <v>89</v>
      </c>
      <c r="J40" s="3">
        <v>0.3</v>
      </c>
      <c r="K40" s="12">
        <v>55</v>
      </c>
      <c r="L40" s="8">
        <v>16.5</v>
      </c>
    </row>
    <row r="41" spans="1:12" ht="12.75">
      <c r="A41" s="2"/>
      <c r="B41" s="2"/>
      <c r="C41" s="3"/>
      <c r="D41" s="12" t="s">
        <v>46</v>
      </c>
      <c r="E41" s="12"/>
      <c r="F41" s="15"/>
      <c r="G41" s="13"/>
      <c r="H41" s="3"/>
      <c r="I41" s="3"/>
      <c r="J41" s="3"/>
      <c r="K41" s="15" t="s">
        <v>26</v>
      </c>
      <c r="L41" s="14">
        <v>16.5</v>
      </c>
    </row>
    <row r="42" spans="1:12" ht="12.75">
      <c r="A42" s="2"/>
      <c r="B42" s="2"/>
      <c r="C42" s="3"/>
      <c r="D42" s="12"/>
      <c r="E42" s="12"/>
      <c r="F42" s="15"/>
      <c r="G42" s="13"/>
      <c r="H42" s="3"/>
      <c r="I42" s="3"/>
      <c r="J42" s="3"/>
      <c r="K42" s="15"/>
      <c r="L42" s="14"/>
    </row>
    <row r="43" spans="1:12" ht="12.75">
      <c r="A43" s="2" t="s">
        <v>124</v>
      </c>
      <c r="B43" s="2" t="s">
        <v>105</v>
      </c>
      <c r="C43" s="3"/>
      <c r="D43" s="12" t="s">
        <v>59</v>
      </c>
      <c r="E43" s="12"/>
      <c r="F43" s="15">
        <v>0.4</v>
      </c>
      <c r="G43" s="13">
        <v>349.08</v>
      </c>
      <c r="H43" s="3" t="s">
        <v>67</v>
      </c>
      <c r="I43" s="3" t="s">
        <v>25</v>
      </c>
      <c r="J43" s="3">
        <v>2</v>
      </c>
      <c r="K43" s="12">
        <v>10</v>
      </c>
      <c r="L43" s="8">
        <v>20</v>
      </c>
    </row>
    <row r="44" spans="1:12" ht="12.75">
      <c r="A44" s="2"/>
      <c r="B44" s="2" t="s">
        <v>125</v>
      </c>
      <c r="C44" s="3"/>
      <c r="D44" s="12" t="s">
        <v>59</v>
      </c>
      <c r="E44" s="12"/>
      <c r="F44" s="15"/>
      <c r="G44" s="13"/>
      <c r="H44" s="3" t="s">
        <v>126</v>
      </c>
      <c r="I44" s="3" t="s">
        <v>25</v>
      </c>
      <c r="J44" s="3">
        <v>1</v>
      </c>
      <c r="K44" s="18">
        <v>39.5</v>
      </c>
      <c r="L44" s="43">
        <v>39.5</v>
      </c>
    </row>
    <row r="45" spans="1:12" ht="12.75">
      <c r="A45" s="2"/>
      <c r="B45" s="2"/>
      <c r="C45" s="3"/>
      <c r="D45" s="12"/>
      <c r="E45" s="12"/>
      <c r="F45" s="15"/>
      <c r="G45" s="13"/>
      <c r="H45" s="3"/>
      <c r="I45" s="3"/>
      <c r="J45" s="3"/>
      <c r="K45" s="15" t="s">
        <v>26</v>
      </c>
      <c r="L45" s="14">
        <f>SUM(L43:L44)</f>
        <v>59.5</v>
      </c>
    </row>
    <row r="46" spans="1:12" ht="12.75">
      <c r="A46" s="2"/>
      <c r="B46" s="2"/>
      <c r="C46" s="3"/>
      <c r="D46" s="12"/>
      <c r="E46" s="12"/>
      <c r="F46" s="15"/>
      <c r="G46" s="13"/>
      <c r="H46" s="3"/>
      <c r="I46" s="3"/>
      <c r="J46" s="3"/>
      <c r="K46" s="15"/>
      <c r="L46" s="14"/>
    </row>
    <row r="47" spans="1:12" ht="12.75">
      <c r="A47" s="2"/>
      <c r="B47" s="2"/>
      <c r="C47" s="3"/>
      <c r="D47" s="12"/>
      <c r="E47" s="12"/>
      <c r="F47" s="15"/>
      <c r="G47" s="13"/>
      <c r="H47" s="3"/>
      <c r="I47" s="3"/>
      <c r="J47" s="3"/>
      <c r="K47" s="15"/>
      <c r="L47" s="14"/>
    </row>
    <row r="48" spans="1:12" ht="12.75">
      <c r="A48" s="2"/>
      <c r="B48" s="2"/>
      <c r="C48" s="3"/>
      <c r="D48" s="12"/>
      <c r="E48" s="12"/>
      <c r="F48" s="15"/>
      <c r="G48" s="13"/>
      <c r="H48" s="3"/>
      <c r="I48" s="3"/>
      <c r="J48" s="3"/>
      <c r="K48" s="12"/>
      <c r="L48" s="8"/>
    </row>
    <row r="49" spans="1:12" ht="12.75">
      <c r="A49" s="2"/>
      <c r="B49" s="7"/>
      <c r="C49" s="12"/>
      <c r="D49" s="3"/>
      <c r="E49" s="3"/>
      <c r="F49" s="3"/>
      <c r="G49" s="3"/>
      <c r="H49" s="12"/>
      <c r="I49" s="3"/>
      <c r="J49" s="3"/>
      <c r="K49" s="15"/>
      <c r="L49" s="14"/>
    </row>
    <row r="50" spans="1:12" ht="12.75">
      <c r="A50" s="2"/>
      <c r="B50" s="2"/>
      <c r="C50" s="12"/>
      <c r="D50" s="3"/>
      <c r="E50" s="3"/>
      <c r="F50" s="3"/>
      <c r="G50" s="3"/>
      <c r="H50" s="12"/>
      <c r="I50" s="3"/>
      <c r="J50" s="3"/>
      <c r="K50" s="12"/>
      <c r="L50" s="8"/>
    </row>
    <row r="51" spans="3:8" ht="12.75">
      <c r="C51" s="9"/>
      <c r="H51" s="9"/>
    </row>
    <row r="52" spans="1:8" ht="15">
      <c r="A52" s="21" t="s">
        <v>45</v>
      </c>
      <c r="B52">
        <v>19514.22</v>
      </c>
      <c r="C52" s="9"/>
      <c r="H52" s="9"/>
    </row>
    <row r="53" spans="1:8" ht="15">
      <c r="A53" s="21" t="s">
        <v>44</v>
      </c>
      <c r="B53">
        <v>-20971.84</v>
      </c>
      <c r="C53" s="9"/>
      <c r="H5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12.00390625" style="0" customWidth="1"/>
    <col min="2" max="2" width="15.75390625" style="0" customWidth="1"/>
    <col min="3" max="3" width="16.125" style="0" customWidth="1"/>
    <col min="4" max="4" width="14.125" style="0" customWidth="1"/>
    <col min="5" max="5" width="16.625" style="0" customWidth="1"/>
    <col min="6" max="6" width="18.375" style="0" customWidth="1"/>
    <col min="7" max="7" width="16.875" style="0" customWidth="1"/>
    <col min="8" max="8" width="15.875" style="0" customWidth="1"/>
    <col min="10" max="10" width="10.87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41274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21919.88</v>
      </c>
      <c r="D5" s="12">
        <v>13811.79</v>
      </c>
      <c r="E5" s="3">
        <v>16920.72</v>
      </c>
      <c r="F5" s="12">
        <v>18810.95</v>
      </c>
      <c r="G5" s="4"/>
      <c r="H5" s="4"/>
      <c r="I5" s="11"/>
      <c r="J5" s="9"/>
    </row>
    <row r="6" spans="2:10" ht="12.75">
      <c r="B6" s="2" t="s">
        <v>9</v>
      </c>
      <c r="C6" s="12">
        <v>1867.3</v>
      </c>
      <c r="D6" s="3">
        <v>0</v>
      </c>
      <c r="E6" s="3">
        <v>123.69</v>
      </c>
      <c r="F6" s="12">
        <v>1743.61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23787.18</v>
      </c>
      <c r="D7" s="12">
        <f>SUM(D5:D6)</f>
        <v>13811.79</v>
      </c>
      <c r="E7" s="3">
        <f>SUM(E5:E6)</f>
        <v>17044.41</v>
      </c>
      <c r="F7" s="12">
        <f>SUM(F5:F6)</f>
        <v>20554.56</v>
      </c>
      <c r="G7" s="4"/>
      <c r="H7" s="4"/>
      <c r="I7" s="11"/>
      <c r="J7" s="9"/>
    </row>
    <row r="8" spans="2:12" ht="15.75">
      <c r="B8" s="22" t="s">
        <v>44</v>
      </c>
      <c r="C8">
        <v>-20971.84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79</v>
      </c>
      <c r="C13" s="38"/>
      <c r="D13" s="42"/>
      <c r="E13" s="3" t="s">
        <v>81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80</v>
      </c>
      <c r="C14" s="3"/>
      <c r="D14" s="12"/>
      <c r="E14" s="12"/>
      <c r="F14" s="15" t="s">
        <v>26</v>
      </c>
      <c r="G14" s="13">
        <v>7886.52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127</v>
      </c>
      <c r="B16" s="2" t="s">
        <v>105</v>
      </c>
      <c r="C16" s="3"/>
      <c r="D16" s="12" t="s">
        <v>59</v>
      </c>
      <c r="E16" s="12"/>
      <c r="F16" s="15">
        <v>0.2</v>
      </c>
      <c r="G16" s="13">
        <v>174.54</v>
      </c>
      <c r="H16" s="3" t="s">
        <v>67</v>
      </c>
      <c r="I16" s="3" t="s">
        <v>25</v>
      </c>
      <c r="J16" s="3">
        <v>3</v>
      </c>
      <c r="K16" s="12">
        <v>10</v>
      </c>
      <c r="L16" s="8">
        <v>30</v>
      </c>
    </row>
    <row r="17" spans="1:12" ht="12.75">
      <c r="A17" s="2"/>
      <c r="B17" s="2"/>
      <c r="C17" s="3"/>
      <c r="D17" s="12" t="s">
        <v>59</v>
      </c>
      <c r="E17" s="12"/>
      <c r="F17" s="15"/>
      <c r="G17" s="13"/>
      <c r="H17" s="3"/>
      <c r="I17" s="3"/>
      <c r="J17" s="3"/>
      <c r="K17" s="15" t="s">
        <v>26</v>
      </c>
      <c r="L17" s="14">
        <v>30</v>
      </c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/>
      <c r="B21" s="7"/>
      <c r="C21" s="12"/>
      <c r="D21" s="3"/>
      <c r="E21" s="3"/>
      <c r="F21" s="13"/>
      <c r="G21" s="13"/>
      <c r="H21" s="12"/>
      <c r="I21" s="3"/>
      <c r="J21" s="3"/>
      <c r="K21" s="15"/>
      <c r="L21" s="14"/>
    </row>
    <row r="22" spans="1:12" ht="12.75">
      <c r="A22" s="2"/>
      <c r="B22" s="2"/>
      <c r="C22" s="12"/>
      <c r="D22" s="3"/>
      <c r="E22" s="3"/>
      <c r="F22" s="13"/>
      <c r="G22" s="13"/>
      <c r="H22" s="12"/>
      <c r="I22" s="3"/>
      <c r="J22" s="3"/>
      <c r="K22" s="12"/>
      <c r="L22" s="8"/>
    </row>
    <row r="23" spans="3:8" ht="12.75">
      <c r="C23" s="9"/>
      <c r="H23" s="9"/>
    </row>
    <row r="24" spans="1:8" ht="12.75">
      <c r="A24" s="23" t="s">
        <v>45</v>
      </c>
      <c r="B24">
        <v>8091.06</v>
      </c>
      <c r="C24" s="9"/>
      <c r="H24" s="9"/>
    </row>
    <row r="25" spans="1:8" ht="15.75">
      <c r="A25" s="22" t="s">
        <v>44</v>
      </c>
      <c r="B25">
        <v>-12018.49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3.75390625" style="0" customWidth="1"/>
    <col min="9" max="9" width="8.87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6">
        <v>40939</v>
      </c>
      <c r="G1" s="4"/>
      <c r="H1" s="4"/>
      <c r="I1" s="4"/>
      <c r="J1" s="4"/>
      <c r="K1" s="11"/>
      <c r="L1" s="9"/>
    </row>
    <row r="2" spans="1:12" ht="20.25" customHeight="1">
      <c r="A2" s="1" t="s">
        <v>27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11265.01</v>
      </c>
      <c r="D5" s="12">
        <v>6942.27</v>
      </c>
      <c r="E5" s="12">
        <v>5758.37</v>
      </c>
      <c r="F5" s="3">
        <v>12448.91</v>
      </c>
      <c r="G5" s="4"/>
      <c r="H5" s="4"/>
      <c r="I5" s="11"/>
      <c r="J5" s="9"/>
    </row>
    <row r="6" spans="2:10" ht="12.75">
      <c r="B6" s="2" t="s">
        <v>9</v>
      </c>
      <c r="C6" s="12">
        <v>9111.21</v>
      </c>
      <c r="D6" s="12">
        <v>5302.65</v>
      </c>
      <c r="E6" s="12">
        <v>4456.26</v>
      </c>
      <c r="F6" s="3">
        <v>9957.6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20376.22</v>
      </c>
      <c r="D7" s="12">
        <f>SUM(D5:D6)</f>
        <v>12244.92</v>
      </c>
      <c r="E7" s="12">
        <f>SUM(E5:E6)</f>
        <v>10214.630000000001</v>
      </c>
      <c r="F7" s="3">
        <f>SUM(F5:F6)</f>
        <v>22406.510000000002</v>
      </c>
      <c r="G7" s="4"/>
      <c r="H7" s="4"/>
      <c r="I7" s="11"/>
      <c r="J7" s="9"/>
    </row>
    <row r="8" spans="2:12" ht="12.75">
      <c r="B8" s="27" t="s">
        <v>50</v>
      </c>
      <c r="C8">
        <v>15183.62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2"/>
      <c r="G14" s="3"/>
      <c r="H14" s="3"/>
      <c r="I14" s="3"/>
      <c r="J14" s="3"/>
      <c r="K14" s="12"/>
      <c r="L14" s="8"/>
    </row>
    <row r="15" spans="1:12" ht="12.75">
      <c r="A15" s="2"/>
      <c r="B15" s="37" t="s">
        <v>61</v>
      </c>
      <c r="C15" s="38"/>
      <c r="D15" s="38"/>
      <c r="E15" s="39"/>
      <c r="F15" s="12"/>
      <c r="G15" s="3"/>
      <c r="H15" s="3"/>
      <c r="I15" s="3"/>
      <c r="J15" s="13"/>
      <c r="K15" s="12"/>
      <c r="L15" s="14"/>
    </row>
    <row r="16" spans="1:12" ht="12.75">
      <c r="A16" s="2"/>
      <c r="B16" s="2"/>
      <c r="C16" s="3"/>
      <c r="D16" s="12"/>
      <c r="E16" s="12"/>
      <c r="F16" s="15" t="s">
        <v>26</v>
      </c>
      <c r="G16" s="13">
        <v>1898.99</v>
      </c>
      <c r="H16" s="3"/>
      <c r="I16" s="3"/>
      <c r="J16" s="3"/>
      <c r="K16" s="12"/>
      <c r="L16" s="8"/>
    </row>
    <row r="17" spans="1:12" ht="12.75">
      <c r="A17" s="2"/>
      <c r="B17" s="37" t="s">
        <v>62</v>
      </c>
      <c r="C17" s="38"/>
      <c r="D17" s="38"/>
      <c r="E17" s="3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37" t="s">
        <v>63</v>
      </c>
      <c r="C18" s="38"/>
      <c r="D18" s="38"/>
      <c r="E18" s="39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 t="s">
        <v>26</v>
      </c>
      <c r="G19" s="13">
        <v>5043.22</v>
      </c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 t="s">
        <v>69</v>
      </c>
      <c r="B21" s="2" t="s">
        <v>70</v>
      </c>
      <c r="C21" s="3"/>
      <c r="D21" s="12" t="s">
        <v>59</v>
      </c>
      <c r="E21" s="12"/>
      <c r="F21" s="15">
        <v>0.3</v>
      </c>
      <c r="G21" s="13">
        <v>261.81</v>
      </c>
      <c r="H21" s="3" t="s">
        <v>67</v>
      </c>
      <c r="I21" s="3" t="s">
        <v>25</v>
      </c>
      <c r="J21" s="3">
        <v>2</v>
      </c>
      <c r="K21" s="12">
        <v>10</v>
      </c>
      <c r="L21" s="8">
        <v>20</v>
      </c>
    </row>
    <row r="22" spans="1:12" ht="12.75">
      <c r="A22" s="2"/>
      <c r="B22" s="2"/>
      <c r="C22" s="3"/>
      <c r="D22" s="12" t="s">
        <v>59</v>
      </c>
      <c r="E22" s="12"/>
      <c r="F22" s="15"/>
      <c r="G22" s="13"/>
      <c r="H22" s="3"/>
      <c r="I22" s="3"/>
      <c r="J22" s="3"/>
      <c r="K22" s="15" t="s">
        <v>26</v>
      </c>
      <c r="L22" s="14">
        <v>20</v>
      </c>
    </row>
    <row r="23" spans="1:12" ht="12.75">
      <c r="A23" s="2"/>
      <c r="B23" s="2"/>
      <c r="C23" s="3"/>
      <c r="D23" s="12"/>
      <c r="E23" s="12"/>
      <c r="F23" s="15"/>
      <c r="G23" s="1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12"/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8" spans="1:2" ht="12.75">
      <c r="A28" s="23" t="s">
        <v>38</v>
      </c>
      <c r="B28" s="35">
        <v>7224.02</v>
      </c>
    </row>
    <row r="29" spans="1:2" ht="12.75">
      <c r="A29" s="23" t="s">
        <v>32</v>
      </c>
      <c r="B29" s="25">
        <v>18174.23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7.0039062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6">
        <v>40967</v>
      </c>
      <c r="G1" s="4"/>
      <c r="H1" s="4"/>
      <c r="I1" s="4"/>
      <c r="J1" s="4"/>
      <c r="K1" s="11"/>
      <c r="L1" s="9"/>
    </row>
    <row r="2" spans="1:12" ht="20.25" customHeight="1">
      <c r="A2" s="1" t="s">
        <v>27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12448.91</v>
      </c>
      <c r="D5" s="12">
        <v>6942.27</v>
      </c>
      <c r="E5" s="12">
        <v>7284.17</v>
      </c>
      <c r="F5" s="3">
        <v>12107.01</v>
      </c>
      <c r="G5" s="4"/>
      <c r="H5" s="4"/>
      <c r="I5" s="11"/>
      <c r="J5" s="9"/>
    </row>
    <row r="6" spans="2:10" ht="12.75">
      <c r="B6" s="2" t="s">
        <v>9</v>
      </c>
      <c r="C6" s="3">
        <v>9957.6</v>
      </c>
      <c r="D6" s="12">
        <v>5302.65</v>
      </c>
      <c r="E6" s="12">
        <v>5625.34</v>
      </c>
      <c r="F6" s="3">
        <v>9634.91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22406.510000000002</v>
      </c>
      <c r="D7" s="12">
        <f>SUM(D5:D6)</f>
        <v>12244.92</v>
      </c>
      <c r="E7" s="12">
        <f>SUM(E5:E6)</f>
        <v>12909.51</v>
      </c>
      <c r="F7" s="3">
        <f>SUM(F5:F6)</f>
        <v>21741.92</v>
      </c>
      <c r="G7" s="4"/>
      <c r="H7" s="4"/>
      <c r="I7" s="11"/>
      <c r="J7" s="9"/>
    </row>
    <row r="8" spans="2:12" ht="12.75">
      <c r="B8" s="27" t="s">
        <v>50</v>
      </c>
      <c r="C8" s="25">
        <v>18174.23</v>
      </c>
      <c r="D8" s="25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7" t="s">
        <v>61</v>
      </c>
      <c r="C13" s="38"/>
      <c r="D13" s="38"/>
      <c r="E13" s="39"/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/>
      <c r="C14" s="3"/>
      <c r="D14" s="12"/>
      <c r="E14" s="12"/>
      <c r="F14" s="15" t="s">
        <v>26</v>
      </c>
      <c r="G14" s="13">
        <v>1898.99</v>
      </c>
      <c r="H14" s="3"/>
      <c r="I14" s="3"/>
      <c r="J14" s="3"/>
      <c r="K14" s="12"/>
      <c r="L14" s="8"/>
    </row>
    <row r="15" spans="1:12" ht="12.75">
      <c r="A15" s="2"/>
      <c r="B15" s="37" t="s">
        <v>62</v>
      </c>
      <c r="C15" s="38"/>
      <c r="D15" s="38"/>
      <c r="E15" s="39"/>
      <c r="F15" s="15"/>
      <c r="G15" s="13"/>
      <c r="H15" s="3"/>
      <c r="I15" s="3"/>
      <c r="J15" s="3"/>
      <c r="K15" s="12"/>
      <c r="L15" s="8"/>
    </row>
    <row r="16" spans="1:12" ht="12.75">
      <c r="A16" s="2"/>
      <c r="B16" s="37" t="s">
        <v>63</v>
      </c>
      <c r="C16" s="38"/>
      <c r="D16" s="38"/>
      <c r="E16" s="39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 t="s">
        <v>26</v>
      </c>
      <c r="G17" s="13">
        <v>5043.22</v>
      </c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 t="s">
        <v>71</v>
      </c>
      <c r="B19" s="2" t="s">
        <v>64</v>
      </c>
      <c r="C19" s="3"/>
      <c r="D19" s="12" t="s">
        <v>59</v>
      </c>
      <c r="E19" s="12"/>
      <c r="F19" s="15">
        <v>0.3</v>
      </c>
      <c r="G19" s="13">
        <v>261.81</v>
      </c>
      <c r="H19" s="3" t="s">
        <v>67</v>
      </c>
      <c r="I19" s="3" t="s">
        <v>25</v>
      </c>
      <c r="J19" s="3">
        <v>2</v>
      </c>
      <c r="K19" s="12">
        <v>10</v>
      </c>
      <c r="L19" s="8">
        <v>20</v>
      </c>
    </row>
    <row r="20" spans="1:12" ht="12.75">
      <c r="A20" s="2"/>
      <c r="B20" s="2"/>
      <c r="C20" s="3"/>
      <c r="D20" s="12" t="s">
        <v>59</v>
      </c>
      <c r="E20" s="12"/>
      <c r="F20" s="15"/>
      <c r="G20" s="13"/>
      <c r="H20" s="3"/>
      <c r="I20" s="3"/>
      <c r="J20" s="3"/>
      <c r="K20" s="15" t="s">
        <v>26</v>
      </c>
      <c r="L20" s="14">
        <v>20</v>
      </c>
    </row>
    <row r="21" spans="1:12" ht="12.75">
      <c r="A21" s="2"/>
      <c r="B21" s="2"/>
      <c r="C21" s="3"/>
      <c r="D21" s="12"/>
      <c r="E21" s="12"/>
      <c r="F21" s="15"/>
      <c r="G21" s="13"/>
      <c r="H21" s="3"/>
      <c r="I21" s="3"/>
      <c r="J21" s="3"/>
      <c r="K21" s="12"/>
      <c r="L21" s="8"/>
    </row>
    <row r="22" spans="1:12" ht="12.75">
      <c r="A22" s="2" t="s">
        <v>72</v>
      </c>
      <c r="B22" s="2" t="s">
        <v>64</v>
      </c>
      <c r="C22" s="3"/>
      <c r="D22" s="12" t="s">
        <v>59</v>
      </c>
      <c r="E22" s="12"/>
      <c r="F22" s="15">
        <v>0.3</v>
      </c>
      <c r="G22" s="13">
        <v>261.81</v>
      </c>
      <c r="H22" s="3" t="s">
        <v>67</v>
      </c>
      <c r="I22" s="3" t="s">
        <v>25</v>
      </c>
      <c r="J22" s="3">
        <v>3</v>
      </c>
      <c r="K22" s="12">
        <v>10</v>
      </c>
      <c r="L22" s="8">
        <v>30</v>
      </c>
    </row>
    <row r="23" spans="1:12" ht="12.75">
      <c r="A23" s="2"/>
      <c r="B23" s="2"/>
      <c r="C23" s="3"/>
      <c r="D23" s="12" t="s">
        <v>59</v>
      </c>
      <c r="E23" s="12"/>
      <c r="F23" s="15"/>
      <c r="G23" s="13"/>
      <c r="H23" s="3"/>
      <c r="I23" s="3"/>
      <c r="J23" s="3"/>
      <c r="K23" s="15" t="s">
        <v>26</v>
      </c>
      <c r="L23" s="14">
        <v>30</v>
      </c>
    </row>
    <row r="24" spans="1:12" ht="12.75">
      <c r="A24" s="2"/>
      <c r="B24" s="2"/>
      <c r="C24" s="3"/>
      <c r="D24" s="12"/>
      <c r="E24" s="12"/>
      <c r="F24" s="15"/>
      <c r="G24" s="1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5"/>
      <c r="G26" s="1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5"/>
      <c r="G27" s="1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5"/>
      <c r="G28" s="1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5"/>
      <c r="G29" s="1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5"/>
      <c r="G30" s="13"/>
      <c r="H30" s="3"/>
      <c r="I30" s="3"/>
      <c r="J30" s="3"/>
      <c r="K30" s="12"/>
      <c r="L30" s="8"/>
    </row>
    <row r="31" spans="1:12" ht="12.75">
      <c r="A31" s="29"/>
      <c r="B31" s="29"/>
      <c r="C31" s="30"/>
      <c r="D31" s="31"/>
      <c r="E31" s="31"/>
      <c r="F31" s="31"/>
      <c r="G31" s="30"/>
      <c r="H31" s="30"/>
      <c r="I31" s="30"/>
      <c r="J31" s="30"/>
      <c r="K31" s="31"/>
      <c r="L31" s="32"/>
    </row>
    <row r="32" spans="1:12" ht="12.75">
      <c r="A32" s="29"/>
      <c r="B32" s="29"/>
      <c r="C32" s="30"/>
      <c r="D32" s="31"/>
      <c r="E32" s="31"/>
      <c r="F32" s="31"/>
      <c r="G32" s="30"/>
      <c r="H32" s="30"/>
      <c r="I32" s="30"/>
      <c r="J32" s="30"/>
      <c r="K32" s="31"/>
      <c r="L32" s="32"/>
    </row>
    <row r="33" spans="1:2" ht="12.75">
      <c r="A33" t="s">
        <v>38</v>
      </c>
      <c r="B33">
        <v>7515.83</v>
      </c>
    </row>
    <row r="34" spans="1:2" ht="12.75">
      <c r="A34" s="19" t="s">
        <v>39</v>
      </c>
      <c r="B34" s="19">
        <v>23567.91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6.625" style="4" customWidth="1"/>
    <col min="4" max="4" width="14.00390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6">
        <v>40999</v>
      </c>
    </row>
    <row r="2" ht="20.25" customHeight="1">
      <c r="A2" s="1" t="s">
        <v>28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12107.01</v>
      </c>
      <c r="D5" s="12">
        <v>6942.26</v>
      </c>
      <c r="E5" s="12">
        <v>12887.79</v>
      </c>
      <c r="F5" s="3">
        <v>6161.48</v>
      </c>
      <c r="I5" s="11"/>
      <c r="J5" s="9"/>
      <c r="K5"/>
      <c r="L5"/>
    </row>
    <row r="6" spans="2:12" ht="12.75">
      <c r="B6" s="2" t="s">
        <v>9</v>
      </c>
      <c r="C6" s="3">
        <v>9634.91</v>
      </c>
      <c r="D6" s="12">
        <v>5302.65</v>
      </c>
      <c r="E6" s="12">
        <v>10190.7</v>
      </c>
      <c r="F6" s="3">
        <v>4746.86</v>
      </c>
      <c r="I6" s="11"/>
      <c r="J6" s="9"/>
      <c r="K6"/>
      <c r="L6"/>
    </row>
    <row r="7" spans="2:12" ht="12.75">
      <c r="B7" s="2" t="s">
        <v>11</v>
      </c>
      <c r="C7" s="3">
        <f>SUM(C5:C6)</f>
        <v>21741.92</v>
      </c>
      <c r="D7" s="12">
        <f>SUM(D5:D6)</f>
        <v>12244.91</v>
      </c>
      <c r="E7" s="12">
        <f>SUM(E5:E6)</f>
        <v>23078.49</v>
      </c>
      <c r="F7" s="12">
        <f>SUM(F5:F6)</f>
        <v>10908.34</v>
      </c>
      <c r="I7" s="11"/>
      <c r="J7" s="9"/>
      <c r="K7"/>
      <c r="L7"/>
    </row>
    <row r="8" spans="2:5" ht="12.75">
      <c r="B8" s="27" t="s">
        <v>50</v>
      </c>
      <c r="C8" s="19">
        <v>23567.91</v>
      </c>
      <c r="D8" s="19"/>
      <c r="E8" s="1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1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7" t="s">
        <v>61</v>
      </c>
      <c r="C13" s="38"/>
      <c r="D13" s="38"/>
      <c r="E13" s="39"/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/>
      <c r="C14" s="3"/>
      <c r="D14" s="12"/>
      <c r="E14" s="12"/>
      <c r="F14" s="15" t="s">
        <v>26</v>
      </c>
      <c r="G14" s="13">
        <v>1898.99</v>
      </c>
      <c r="H14" s="3"/>
      <c r="I14" s="3"/>
      <c r="J14" s="3"/>
      <c r="K14" s="12"/>
      <c r="L14" s="8"/>
    </row>
    <row r="15" spans="1:12" ht="12.75">
      <c r="A15" s="2"/>
      <c r="B15" s="37" t="s">
        <v>62</v>
      </c>
      <c r="C15" s="38"/>
      <c r="D15" s="38"/>
      <c r="E15" s="39"/>
      <c r="F15" s="15"/>
      <c r="G15" s="13"/>
      <c r="H15" s="3"/>
      <c r="I15" s="3"/>
      <c r="J15" s="3"/>
      <c r="K15" s="12"/>
      <c r="L15" s="8"/>
    </row>
    <row r="16" spans="1:12" ht="12.75">
      <c r="A16" s="2"/>
      <c r="B16" s="37" t="s">
        <v>63</v>
      </c>
      <c r="C16" s="38"/>
      <c r="D16" s="38"/>
      <c r="E16" s="39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 t="s">
        <v>26</v>
      </c>
      <c r="G17" s="13">
        <v>5043.22</v>
      </c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 t="s">
        <v>73</v>
      </c>
      <c r="B19" s="2" t="s">
        <v>74</v>
      </c>
      <c r="C19" s="3"/>
      <c r="D19" s="12" t="s">
        <v>54</v>
      </c>
      <c r="E19" s="12"/>
      <c r="F19" s="15" t="s">
        <v>29</v>
      </c>
      <c r="G19" s="13">
        <v>991.3</v>
      </c>
      <c r="H19" s="3" t="s">
        <v>66</v>
      </c>
      <c r="I19" s="3" t="s">
        <v>60</v>
      </c>
      <c r="J19" s="3">
        <v>1.8</v>
      </c>
      <c r="K19" s="12">
        <v>79.6</v>
      </c>
      <c r="L19" s="8">
        <v>143</v>
      </c>
    </row>
    <row r="20" spans="1:12" ht="12.75">
      <c r="A20" s="2"/>
      <c r="B20" s="2"/>
      <c r="C20" s="3"/>
      <c r="D20" s="12" t="s">
        <v>52</v>
      </c>
      <c r="E20" s="12"/>
      <c r="F20" s="15"/>
      <c r="G20" s="13"/>
      <c r="H20" s="3" t="s">
        <v>55</v>
      </c>
      <c r="I20" s="3" t="s">
        <v>56</v>
      </c>
      <c r="J20" s="3">
        <v>0.4</v>
      </c>
      <c r="K20" s="12">
        <v>500</v>
      </c>
      <c r="L20" s="8">
        <v>200</v>
      </c>
    </row>
    <row r="21" spans="1:12" ht="12.75">
      <c r="A21" s="2"/>
      <c r="B21" s="2"/>
      <c r="C21" s="3"/>
      <c r="D21" s="12"/>
      <c r="E21" s="12"/>
      <c r="F21" s="15"/>
      <c r="G21" s="13"/>
      <c r="H21" s="3" t="s">
        <v>57</v>
      </c>
      <c r="I21" s="3" t="s">
        <v>56</v>
      </c>
      <c r="J21" s="3">
        <v>0.8</v>
      </c>
      <c r="K21" s="12">
        <v>34</v>
      </c>
      <c r="L21" s="8">
        <v>27</v>
      </c>
    </row>
    <row r="22" spans="1:12" ht="12.75">
      <c r="A22" s="2"/>
      <c r="B22" s="2"/>
      <c r="C22" s="3"/>
      <c r="D22" s="12"/>
      <c r="E22" s="12"/>
      <c r="F22" s="15"/>
      <c r="G22" s="13"/>
      <c r="H22" s="3" t="s">
        <v>58</v>
      </c>
      <c r="I22" s="3" t="s">
        <v>53</v>
      </c>
      <c r="J22" s="3">
        <v>1</v>
      </c>
      <c r="K22" s="12">
        <v>625.71</v>
      </c>
      <c r="L22" s="8">
        <v>625.71</v>
      </c>
    </row>
    <row r="23" spans="1:12" ht="12.75">
      <c r="A23" s="2"/>
      <c r="B23" s="2"/>
      <c r="C23" s="3"/>
      <c r="D23" s="12"/>
      <c r="E23" s="12"/>
      <c r="F23" s="15"/>
      <c r="G23" s="13"/>
      <c r="H23" s="3"/>
      <c r="I23" s="3"/>
      <c r="J23" s="3"/>
      <c r="K23" s="15" t="s">
        <v>26</v>
      </c>
      <c r="L23" s="14">
        <f>SUM(L19:L22)</f>
        <v>995.71</v>
      </c>
    </row>
    <row r="24" spans="1:12" ht="12.75">
      <c r="A24" s="2"/>
      <c r="B24" s="2"/>
      <c r="C24" s="3"/>
      <c r="D24" s="12"/>
      <c r="E24" s="12"/>
      <c r="F24" s="15"/>
      <c r="G24" s="13"/>
      <c r="H24" s="3"/>
      <c r="I24" s="3"/>
      <c r="J24" s="3"/>
      <c r="K24" s="12"/>
      <c r="L24" s="8"/>
    </row>
    <row r="25" spans="1:12" ht="12.75">
      <c r="A25" s="29"/>
      <c r="B25" s="29"/>
      <c r="C25" s="30"/>
      <c r="D25" s="31"/>
      <c r="E25" s="31"/>
      <c r="F25" s="31"/>
      <c r="G25" s="30"/>
      <c r="H25" s="30"/>
      <c r="I25" s="30"/>
      <c r="J25" s="30"/>
      <c r="K25" s="31"/>
      <c r="L25" s="32"/>
    </row>
    <row r="26" spans="1:2" ht="12.75">
      <c r="A26" t="s">
        <v>47</v>
      </c>
      <c r="B26">
        <v>8929.22</v>
      </c>
    </row>
    <row r="27" spans="1:2" ht="12.75">
      <c r="A27" s="19" t="s">
        <v>48</v>
      </c>
      <c r="B27">
        <v>37717.18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7.75390625" style="9" customWidth="1"/>
    <col min="4" max="4" width="12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36" t="s">
        <v>75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6161.48</v>
      </c>
      <c r="D5" s="12">
        <v>6942.27</v>
      </c>
      <c r="E5" s="3">
        <v>5669.49</v>
      </c>
      <c r="F5" s="12">
        <v>7434.26</v>
      </c>
      <c r="G5" s="4"/>
      <c r="H5" s="4"/>
      <c r="I5" s="11"/>
      <c r="J5" s="9"/>
    </row>
    <row r="6" spans="2:10" ht="12.75">
      <c r="B6" s="2" t="s">
        <v>9</v>
      </c>
      <c r="C6" s="3">
        <v>4746.86</v>
      </c>
      <c r="D6" s="3">
        <v>5302.65</v>
      </c>
      <c r="E6" s="3">
        <v>4339.04</v>
      </c>
      <c r="F6" s="12">
        <v>5710.47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10908.34</v>
      </c>
      <c r="D7" s="12">
        <f>SUM(D5:D6)</f>
        <v>12244.92</v>
      </c>
      <c r="E7" s="12">
        <f>SUM(E5:E6)</f>
        <v>10008.529999999999</v>
      </c>
      <c r="F7" s="12">
        <f>SUM(F5:F6)</f>
        <v>13144.73</v>
      </c>
      <c r="G7" s="4"/>
      <c r="H7" s="4"/>
      <c r="I7" s="11"/>
      <c r="J7" s="9"/>
    </row>
    <row r="8" spans="2:12" ht="12.75">
      <c r="B8" s="27" t="s">
        <v>50</v>
      </c>
      <c r="C8">
        <v>37717.18</v>
      </c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12"/>
      <c r="D13" s="3"/>
      <c r="E13" s="3"/>
      <c r="F13" s="12"/>
      <c r="G13" s="3"/>
      <c r="H13" s="12"/>
      <c r="I13" s="3"/>
      <c r="J13" s="3"/>
      <c r="K13" s="12"/>
      <c r="L13" s="8"/>
    </row>
    <row r="14" spans="1:12" ht="12.75">
      <c r="A14" s="2"/>
      <c r="B14" s="37" t="s">
        <v>61</v>
      </c>
      <c r="C14" s="38"/>
      <c r="D14" s="38"/>
      <c r="E14" s="39"/>
      <c r="F14" s="12"/>
      <c r="G14" s="3"/>
      <c r="H14" s="3"/>
      <c r="I14" s="3"/>
      <c r="J14" s="13"/>
      <c r="K14" s="12"/>
      <c r="L14" s="14"/>
    </row>
    <row r="15" spans="1:12" ht="12.75">
      <c r="A15" s="2"/>
      <c r="B15" s="2"/>
      <c r="C15" s="3"/>
      <c r="D15" s="12"/>
      <c r="E15" s="12"/>
      <c r="F15" s="15" t="s">
        <v>26</v>
      </c>
      <c r="G15" s="13">
        <v>1898.99</v>
      </c>
      <c r="H15" s="3"/>
      <c r="I15" s="3"/>
      <c r="J15" s="3"/>
      <c r="K15" s="12"/>
      <c r="L15" s="8"/>
    </row>
    <row r="16" spans="1:12" ht="12.75">
      <c r="A16" s="2"/>
      <c r="B16" s="37" t="s">
        <v>62</v>
      </c>
      <c r="C16" s="38"/>
      <c r="D16" s="38"/>
      <c r="E16" s="39"/>
      <c r="F16" s="15"/>
      <c r="G16" s="13"/>
      <c r="H16" s="3"/>
      <c r="I16" s="3"/>
      <c r="J16" s="3"/>
      <c r="K16" s="12"/>
      <c r="L16" s="8"/>
    </row>
    <row r="17" spans="1:12" ht="12.75">
      <c r="A17" s="2"/>
      <c r="B17" s="37" t="s">
        <v>63</v>
      </c>
      <c r="C17" s="38"/>
      <c r="D17" s="38"/>
      <c r="E17" s="3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26</v>
      </c>
      <c r="G18" s="13">
        <v>5043.22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40"/>
      <c r="F19" s="15"/>
      <c r="G19" s="13"/>
      <c r="H19" s="3"/>
      <c r="I19" s="3"/>
      <c r="J19" s="3"/>
      <c r="K19" s="12"/>
      <c r="L19" s="8"/>
    </row>
    <row r="20" spans="1:12" ht="12.75">
      <c r="A20" s="2" t="s">
        <v>76</v>
      </c>
      <c r="B20" s="2" t="s">
        <v>77</v>
      </c>
      <c r="C20" s="3"/>
      <c r="D20" s="12" t="s">
        <v>59</v>
      </c>
      <c r="E20" s="40"/>
      <c r="F20" s="15">
        <v>0.1</v>
      </c>
      <c r="G20" s="13">
        <v>87.27</v>
      </c>
      <c r="H20" s="3" t="s">
        <v>67</v>
      </c>
      <c r="I20" s="3" t="s">
        <v>25</v>
      </c>
      <c r="J20" s="3">
        <v>1</v>
      </c>
      <c r="K20" s="12">
        <v>10</v>
      </c>
      <c r="L20" s="8">
        <v>10</v>
      </c>
    </row>
    <row r="21" spans="1:12" ht="12.75">
      <c r="A21" s="2"/>
      <c r="B21" s="2"/>
      <c r="C21" s="3"/>
      <c r="D21" s="12" t="s">
        <v>59</v>
      </c>
      <c r="E21" s="40"/>
      <c r="F21" s="15"/>
      <c r="G21" s="13"/>
      <c r="H21" s="3"/>
      <c r="I21" s="3"/>
      <c r="J21" s="3"/>
      <c r="K21" s="15" t="s">
        <v>26</v>
      </c>
      <c r="L21" s="14">
        <v>10</v>
      </c>
    </row>
    <row r="22" spans="1:12" ht="12.75">
      <c r="A22" s="2"/>
      <c r="B22" s="2"/>
      <c r="C22" s="3"/>
      <c r="D22" s="12"/>
      <c r="E22" s="40"/>
      <c r="F22" s="15"/>
      <c r="G22" s="1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40"/>
      <c r="F23" s="15"/>
      <c r="G23" s="1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40"/>
      <c r="F24" s="15"/>
      <c r="G24" s="1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40"/>
      <c r="F25" s="15"/>
      <c r="G25" s="13"/>
      <c r="H25" s="3"/>
      <c r="I25" s="3"/>
      <c r="J25" s="3"/>
      <c r="K25" s="12"/>
      <c r="L25" s="8"/>
    </row>
    <row r="26" spans="1:12" ht="12.75">
      <c r="A26" s="2"/>
      <c r="B26" s="2"/>
      <c r="C26" s="12"/>
      <c r="D26" s="3"/>
      <c r="E26" s="3"/>
      <c r="F26" s="12"/>
      <c r="G26" s="3"/>
      <c r="H26" s="12"/>
      <c r="I26" s="3"/>
      <c r="J26" s="3"/>
      <c r="K26" s="12"/>
      <c r="L26" s="8"/>
    </row>
    <row r="27" spans="1:12" ht="12.75">
      <c r="A27" s="2"/>
      <c r="B27" s="2"/>
      <c r="C27" s="12"/>
      <c r="D27" s="3"/>
      <c r="E27" s="3"/>
      <c r="F27" s="12"/>
      <c r="G27" s="3"/>
      <c r="H27" s="12"/>
      <c r="I27" s="3"/>
      <c r="J27" s="3"/>
      <c r="K27" s="12"/>
      <c r="L27" s="8"/>
    </row>
    <row r="29" spans="1:2" ht="12.75">
      <c r="A29" t="s">
        <v>49</v>
      </c>
      <c r="B29">
        <v>7039.48</v>
      </c>
    </row>
    <row r="30" spans="1:2" ht="12.75">
      <c r="A30" s="19" t="s">
        <v>50</v>
      </c>
      <c r="B30">
        <v>40686.23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2.75390625" style="0" customWidth="1"/>
    <col min="2" max="2" width="13.875" style="0" customWidth="1"/>
    <col min="3" max="3" width="12.75390625" style="0" customWidth="1"/>
    <col min="4" max="4" width="13.75390625" style="0" customWidth="1"/>
    <col min="5" max="5" width="15.875" style="0" customWidth="1"/>
    <col min="6" max="6" width="19.25390625" style="0" customWidth="1"/>
    <col min="7" max="7" width="17.375" style="0" customWidth="1"/>
    <col min="8" max="8" width="15.1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41060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7434.26</v>
      </c>
      <c r="D5" s="12">
        <v>6942.27</v>
      </c>
      <c r="E5" s="3">
        <v>8157.39</v>
      </c>
      <c r="F5" s="12">
        <v>6219.14</v>
      </c>
      <c r="G5" s="4"/>
      <c r="H5" s="4"/>
      <c r="I5" s="11"/>
      <c r="J5" s="9"/>
    </row>
    <row r="6" spans="2:10" ht="12.75">
      <c r="B6" s="2" t="s">
        <v>9</v>
      </c>
      <c r="C6" s="12">
        <v>5710.47</v>
      </c>
      <c r="D6" s="3">
        <v>5302.65</v>
      </c>
      <c r="E6" s="12">
        <v>6262.74</v>
      </c>
      <c r="F6" s="12">
        <v>4750.38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13144.73</v>
      </c>
      <c r="D7" s="12">
        <f>SUM(D5:D6)</f>
        <v>12244.92</v>
      </c>
      <c r="E7" s="3">
        <f>SUM(E5:E6)</f>
        <v>14420.130000000001</v>
      </c>
      <c r="F7" s="12">
        <f>SUM(F5:F6)</f>
        <v>10969.52</v>
      </c>
      <c r="G7" s="4"/>
      <c r="H7" s="4"/>
      <c r="I7" s="11"/>
      <c r="J7" s="9"/>
    </row>
    <row r="8" spans="2:12" ht="12.75">
      <c r="B8" s="27" t="s">
        <v>42</v>
      </c>
      <c r="C8">
        <v>40686.23</v>
      </c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/>
      <c r="C13" s="3"/>
      <c r="D13" s="3"/>
      <c r="E13" s="3"/>
      <c r="F13" s="3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3"/>
      <c r="E14" s="3"/>
      <c r="F14" s="3"/>
      <c r="G14" s="3"/>
      <c r="H14" s="12"/>
      <c r="I14" s="3"/>
      <c r="J14" s="3"/>
      <c r="K14" s="12"/>
      <c r="L14" s="8"/>
    </row>
    <row r="15" spans="1:12" ht="12.75">
      <c r="A15" s="2"/>
      <c r="B15" s="37" t="s">
        <v>61</v>
      </c>
      <c r="C15" s="38"/>
      <c r="D15" s="38"/>
      <c r="E15" s="39"/>
      <c r="F15" s="12"/>
      <c r="G15" s="3"/>
      <c r="H15" s="3"/>
      <c r="I15" s="3"/>
      <c r="J15" s="13"/>
      <c r="K15" s="12"/>
      <c r="L15" s="14"/>
    </row>
    <row r="16" spans="1:12" ht="12.75">
      <c r="A16" s="2"/>
      <c r="B16" s="2"/>
      <c r="C16" s="3"/>
      <c r="D16" s="12"/>
      <c r="E16" s="12"/>
      <c r="F16" s="15" t="s">
        <v>26</v>
      </c>
      <c r="G16" s="13">
        <v>1898.99</v>
      </c>
      <c r="H16" s="3"/>
      <c r="I16" s="3"/>
      <c r="J16" s="3"/>
      <c r="K16" s="12"/>
      <c r="L16" s="8"/>
    </row>
    <row r="17" spans="1:12" ht="12.75">
      <c r="A17" s="2"/>
      <c r="B17" s="37" t="s">
        <v>62</v>
      </c>
      <c r="C17" s="38"/>
      <c r="D17" s="38"/>
      <c r="E17" s="3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37" t="s">
        <v>63</v>
      </c>
      <c r="C18" s="38"/>
      <c r="D18" s="38"/>
      <c r="E18" s="39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 t="s">
        <v>26</v>
      </c>
      <c r="G19" s="13">
        <v>5043.22</v>
      </c>
      <c r="H19" s="3"/>
      <c r="I19" s="3"/>
      <c r="J19" s="3"/>
      <c r="K19" s="12"/>
      <c r="L19" s="8"/>
    </row>
    <row r="20" spans="1:12" ht="12.75">
      <c r="A20" s="2"/>
      <c r="B20" s="28"/>
      <c r="C20" s="3"/>
      <c r="D20" s="12"/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 t="s">
        <v>78</v>
      </c>
      <c r="B21" s="2" t="s">
        <v>77</v>
      </c>
      <c r="C21" s="3"/>
      <c r="D21" s="12" t="s">
        <v>59</v>
      </c>
      <c r="E21" s="40"/>
      <c r="F21" s="15">
        <v>0.2</v>
      </c>
      <c r="G21" s="13">
        <v>174.54</v>
      </c>
      <c r="H21" s="3" t="s">
        <v>67</v>
      </c>
      <c r="I21" s="3" t="s">
        <v>25</v>
      </c>
      <c r="J21" s="3">
        <v>2</v>
      </c>
      <c r="K21" s="12">
        <v>10</v>
      </c>
      <c r="L21" s="8">
        <v>20</v>
      </c>
    </row>
    <row r="22" spans="1:12" ht="12.75">
      <c r="A22" s="2"/>
      <c r="B22" s="2"/>
      <c r="C22" s="3"/>
      <c r="D22" s="12" t="s">
        <v>59</v>
      </c>
      <c r="E22" s="40"/>
      <c r="F22" s="15"/>
      <c r="G22" s="13"/>
      <c r="H22" s="3"/>
      <c r="I22" s="3"/>
      <c r="J22" s="3"/>
      <c r="K22" s="15" t="s">
        <v>26</v>
      </c>
      <c r="L22" s="14">
        <v>20</v>
      </c>
    </row>
    <row r="23" spans="1:12" ht="12.75">
      <c r="A23" s="2"/>
      <c r="B23" s="28"/>
      <c r="C23" s="3"/>
      <c r="D23" s="12"/>
      <c r="E23" s="12"/>
      <c r="F23" s="15"/>
      <c r="G23" s="13"/>
      <c r="H23" s="3"/>
      <c r="I23" s="3"/>
      <c r="J23" s="3"/>
      <c r="K23" s="12"/>
      <c r="L23" s="8"/>
    </row>
    <row r="24" spans="1:12" ht="12.75">
      <c r="A24" s="2"/>
      <c r="B24" s="28"/>
      <c r="C24" s="3"/>
      <c r="D24" s="12"/>
      <c r="E24" s="12"/>
      <c r="F24" s="15"/>
      <c r="G24" s="13"/>
      <c r="H24" s="12"/>
      <c r="I24" s="3"/>
      <c r="J24" s="3"/>
      <c r="K24" s="12"/>
      <c r="L24" s="14"/>
    </row>
    <row r="25" spans="1:12" ht="12.75">
      <c r="A25" s="29"/>
      <c r="B25" s="29"/>
      <c r="C25" s="30"/>
      <c r="D25" s="30"/>
      <c r="E25" s="30"/>
      <c r="F25" s="33"/>
      <c r="G25" s="33"/>
      <c r="H25" s="31"/>
      <c r="I25" s="30"/>
      <c r="J25" s="33"/>
      <c r="K25" s="34"/>
      <c r="L25" s="32"/>
    </row>
    <row r="26" spans="1:12" ht="12.75">
      <c r="A26" s="29"/>
      <c r="B26" s="29"/>
      <c r="C26" s="30"/>
      <c r="D26" s="30"/>
      <c r="E26" s="30"/>
      <c r="F26" s="33"/>
      <c r="G26" s="33"/>
      <c r="H26" s="31"/>
      <c r="I26" s="30"/>
      <c r="J26" s="33"/>
      <c r="K26" s="34"/>
      <c r="L26" s="32"/>
    </row>
    <row r="27" spans="1:2" ht="15">
      <c r="A27" s="21" t="s">
        <v>40</v>
      </c>
      <c r="B27">
        <v>7136.75</v>
      </c>
    </row>
    <row r="28" spans="1:2" ht="15">
      <c r="A28" s="21" t="s">
        <v>41</v>
      </c>
      <c r="B28" s="19">
        <v>47969.61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41090</v>
      </c>
      <c r="G1" s="11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6219.14</v>
      </c>
      <c r="D5" s="12">
        <v>6942.25</v>
      </c>
      <c r="E5" s="12">
        <v>6240.33</v>
      </c>
      <c r="F5" s="12">
        <v>6921.06</v>
      </c>
      <c r="G5" s="4"/>
      <c r="H5" s="4"/>
      <c r="I5" s="11"/>
      <c r="J5" s="9"/>
    </row>
    <row r="6" spans="2:10" ht="12.75">
      <c r="B6" s="2" t="s">
        <v>9</v>
      </c>
      <c r="C6" s="12">
        <v>4750.38</v>
      </c>
      <c r="D6" s="3">
        <v>5302.65</v>
      </c>
      <c r="E6" s="12">
        <v>4766.56</v>
      </c>
      <c r="F6" s="12">
        <v>5286.47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10969.52</v>
      </c>
      <c r="D7" s="3">
        <v>10125.04</v>
      </c>
      <c r="E7" s="12">
        <f>SUM(E5:E6)</f>
        <v>11006.89</v>
      </c>
      <c r="F7" s="12">
        <v>12734.41</v>
      </c>
      <c r="G7" s="4"/>
      <c r="H7" s="4"/>
      <c r="I7" s="11"/>
      <c r="J7" s="9"/>
    </row>
    <row r="8" spans="2:12" ht="12.75">
      <c r="B8" s="19" t="s">
        <v>41</v>
      </c>
      <c r="C8" s="19">
        <v>47969.61</v>
      </c>
      <c r="D8" s="4"/>
      <c r="E8" s="11"/>
      <c r="F8" s="4"/>
      <c r="G8" s="11"/>
      <c r="H8" s="11"/>
      <c r="I8" s="4"/>
      <c r="J8" s="4"/>
      <c r="K8" s="11"/>
      <c r="L8" s="9"/>
    </row>
    <row r="9" spans="2:12" ht="12.75">
      <c r="B9" s="41"/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/>
      <c r="C13" s="3"/>
      <c r="D13" s="3"/>
      <c r="E13" s="12"/>
      <c r="F13" s="3"/>
      <c r="G13" s="12"/>
      <c r="H13" s="12"/>
      <c r="I13" s="3"/>
      <c r="J13" s="3"/>
      <c r="K13" s="12"/>
      <c r="L13" s="8"/>
    </row>
    <row r="14" spans="1:12" ht="12.75">
      <c r="A14" s="2"/>
      <c r="B14" s="2"/>
      <c r="C14" s="3"/>
      <c r="D14" s="3"/>
      <c r="E14" s="12"/>
      <c r="F14" s="3"/>
      <c r="G14" s="12"/>
      <c r="H14" s="12"/>
      <c r="I14" s="3"/>
      <c r="J14" s="3"/>
      <c r="K14" s="12"/>
      <c r="L14" s="8"/>
    </row>
    <row r="15" spans="1:12" ht="12.75">
      <c r="A15" s="2"/>
      <c r="B15" s="37" t="s">
        <v>61</v>
      </c>
      <c r="C15" s="38"/>
      <c r="D15" s="38"/>
      <c r="E15" s="39"/>
      <c r="F15" s="12"/>
      <c r="G15" s="3"/>
      <c r="H15" s="3"/>
      <c r="I15" s="3"/>
      <c r="J15" s="13"/>
      <c r="K15" s="12"/>
      <c r="L15" s="14"/>
    </row>
    <row r="16" spans="1:12" ht="12.75">
      <c r="A16" s="2"/>
      <c r="B16" s="2"/>
      <c r="C16" s="3"/>
      <c r="D16" s="12"/>
      <c r="E16" s="12"/>
      <c r="F16" s="15" t="s">
        <v>26</v>
      </c>
      <c r="G16" s="13">
        <v>1898.99</v>
      </c>
      <c r="H16" s="3"/>
      <c r="I16" s="3"/>
      <c r="J16" s="3"/>
      <c r="K16" s="12"/>
      <c r="L16" s="8"/>
    </row>
    <row r="17" spans="1:12" ht="12.75">
      <c r="A17" s="2"/>
      <c r="B17" s="37" t="s">
        <v>62</v>
      </c>
      <c r="C17" s="38"/>
      <c r="D17" s="38"/>
      <c r="E17" s="3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37" t="s">
        <v>63</v>
      </c>
      <c r="C18" s="38"/>
      <c r="D18" s="38"/>
      <c r="E18" s="39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 t="s">
        <v>26</v>
      </c>
      <c r="G19" s="13">
        <v>5043.22</v>
      </c>
      <c r="H19" s="3"/>
      <c r="I19" s="3"/>
      <c r="J19" s="3"/>
      <c r="K19" s="12"/>
      <c r="L19" s="8"/>
    </row>
    <row r="20" spans="1:12" ht="12.75">
      <c r="A20" s="2"/>
      <c r="B20" s="28"/>
      <c r="C20" s="3"/>
      <c r="D20" s="12"/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/>
      <c r="B21" s="28"/>
      <c r="C21" s="3"/>
      <c r="D21" s="12"/>
      <c r="E21" s="12"/>
      <c r="F21" s="15"/>
      <c r="G21" s="13"/>
      <c r="H21" s="12"/>
      <c r="I21" s="3"/>
      <c r="J21" s="3"/>
      <c r="K21" s="12"/>
      <c r="L21" s="14"/>
    </row>
    <row r="22" spans="1:12" ht="12.75">
      <c r="A22" s="2"/>
      <c r="B22" s="2"/>
      <c r="C22" s="3"/>
      <c r="D22" s="3"/>
      <c r="E22" s="12"/>
      <c r="F22" s="3"/>
      <c r="G22" s="12"/>
      <c r="H22" s="12"/>
      <c r="I22" s="3"/>
      <c r="J22" s="3"/>
      <c r="K22" s="12"/>
      <c r="L22" s="8"/>
    </row>
    <row r="23" spans="1:12" ht="12.75">
      <c r="A23" s="29"/>
      <c r="B23" s="29"/>
      <c r="C23" s="30"/>
      <c r="D23" s="30"/>
      <c r="E23" s="31"/>
      <c r="F23" s="30"/>
      <c r="G23" s="31"/>
      <c r="H23" s="31"/>
      <c r="I23" s="30"/>
      <c r="J23" s="30"/>
      <c r="K23" s="31"/>
      <c r="L23" s="32"/>
    </row>
    <row r="24" spans="1:2" ht="15">
      <c r="A24" s="23" t="s">
        <v>43</v>
      </c>
      <c r="B24">
        <v>6942.21</v>
      </c>
    </row>
    <row r="25" spans="1:2" ht="12.75">
      <c r="A25" s="19" t="s">
        <v>42</v>
      </c>
      <c r="B25" s="19">
        <v>52034.29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5.375" style="0" customWidth="1"/>
    <col min="4" max="4" width="11.875" style="0" customWidth="1"/>
    <col min="5" max="5" width="16.00390625" style="9" customWidth="1"/>
    <col min="6" max="6" width="18.625" style="9" customWidth="1"/>
    <col min="7" max="7" width="15.7539062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6">
        <v>41121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6921.06</v>
      </c>
      <c r="D5" s="12">
        <v>13811.79</v>
      </c>
      <c r="E5" s="12">
        <v>10012.38</v>
      </c>
      <c r="F5" s="12">
        <v>10720.47</v>
      </c>
      <c r="G5" s="4"/>
      <c r="H5" s="4"/>
      <c r="I5" s="11"/>
      <c r="J5" s="9"/>
    </row>
    <row r="6" spans="2:10" ht="12.75">
      <c r="B6" s="2" t="s">
        <v>9</v>
      </c>
      <c r="C6" s="12">
        <v>5286.47</v>
      </c>
      <c r="D6" s="3">
        <v>0</v>
      </c>
      <c r="E6" s="12">
        <v>3225.64</v>
      </c>
      <c r="F6" s="12">
        <v>2060.83</v>
      </c>
      <c r="G6" s="4"/>
      <c r="H6" s="4"/>
      <c r="I6" s="11"/>
      <c r="J6" s="9"/>
    </row>
    <row r="7" spans="2:10" ht="12.75">
      <c r="B7" s="2" t="s">
        <v>11</v>
      </c>
      <c r="C7" s="12">
        <v>12734.41</v>
      </c>
      <c r="D7" s="12">
        <f>SUM(D5:D6)</f>
        <v>13811.79</v>
      </c>
      <c r="E7" s="12">
        <f>SUM(E5:E6)</f>
        <v>13238.019999999999</v>
      </c>
      <c r="F7" s="12">
        <f>SUM(F5:F6)</f>
        <v>12781.3</v>
      </c>
      <c r="G7" s="4"/>
      <c r="H7" s="4"/>
      <c r="I7" s="11"/>
      <c r="J7" s="9"/>
    </row>
    <row r="8" spans="2:12" ht="12.75">
      <c r="B8" s="19" t="s">
        <v>42</v>
      </c>
      <c r="C8" s="19">
        <v>52034.29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3"/>
      <c r="D13" s="3"/>
      <c r="E13" s="12"/>
      <c r="F13" s="12"/>
      <c r="G13" s="3"/>
      <c r="H13" s="12"/>
      <c r="I13" s="3"/>
      <c r="J13" s="3"/>
      <c r="K13" s="12"/>
      <c r="L13" s="8"/>
    </row>
    <row r="14" spans="1:12" ht="12.75">
      <c r="A14" s="2"/>
      <c r="B14" s="37" t="s">
        <v>79</v>
      </c>
      <c r="C14" s="38"/>
      <c r="D14" s="42"/>
      <c r="E14" s="3" t="s">
        <v>81</v>
      </c>
      <c r="F14" s="12"/>
      <c r="G14" s="3"/>
      <c r="H14" s="3"/>
      <c r="I14" s="3"/>
      <c r="J14" s="13"/>
      <c r="K14" s="12"/>
      <c r="L14" s="14"/>
    </row>
    <row r="15" spans="1:12" ht="12.75">
      <c r="A15" s="2"/>
      <c r="B15" s="2" t="s">
        <v>80</v>
      </c>
      <c r="C15" s="3"/>
      <c r="D15" s="12"/>
      <c r="E15" s="12"/>
      <c r="F15" s="15" t="s">
        <v>26</v>
      </c>
      <c r="G15" s="13">
        <v>7886.52</v>
      </c>
      <c r="H15" s="3"/>
      <c r="I15" s="3"/>
      <c r="J15" s="3"/>
      <c r="K15" s="12"/>
      <c r="L15" s="8"/>
    </row>
    <row r="16" spans="1:12" ht="12.75">
      <c r="A16" s="2"/>
      <c r="B16" s="28"/>
      <c r="C16" s="3"/>
      <c r="D16" s="12"/>
      <c r="E16" s="12"/>
      <c r="F16" s="15"/>
      <c r="G16" s="13"/>
      <c r="H16" s="3"/>
      <c r="I16" s="3"/>
      <c r="J16" s="3"/>
      <c r="K16" s="15"/>
      <c r="L16" s="14"/>
    </row>
    <row r="17" spans="1:12" ht="12.75">
      <c r="A17" s="2" t="s">
        <v>82</v>
      </c>
      <c r="B17" s="28" t="s">
        <v>83</v>
      </c>
      <c r="C17" s="3"/>
      <c r="D17" s="12" t="s">
        <v>46</v>
      </c>
      <c r="E17" s="12"/>
      <c r="F17" s="15" t="s">
        <v>29</v>
      </c>
      <c r="G17" s="13">
        <v>955.28</v>
      </c>
      <c r="H17" s="3" t="s">
        <v>51</v>
      </c>
      <c r="I17" s="3" t="s">
        <v>25</v>
      </c>
      <c r="J17" s="3">
        <v>1</v>
      </c>
      <c r="K17" s="18">
        <v>150</v>
      </c>
      <c r="L17" s="43">
        <v>150</v>
      </c>
    </row>
    <row r="18" spans="1:12" ht="12.75">
      <c r="A18" s="2"/>
      <c r="B18" s="28"/>
      <c r="C18" s="3"/>
      <c r="D18" s="12" t="s">
        <v>46</v>
      </c>
      <c r="E18" s="12"/>
      <c r="F18" s="15"/>
      <c r="G18" s="13"/>
      <c r="H18" s="3"/>
      <c r="I18" s="3"/>
      <c r="J18" s="3"/>
      <c r="K18" s="15" t="s">
        <v>26</v>
      </c>
      <c r="L18" s="14">
        <v>150</v>
      </c>
    </row>
    <row r="19" spans="1:12" ht="12.75">
      <c r="A19" s="2"/>
      <c r="B19" s="28"/>
      <c r="C19" s="3"/>
      <c r="D19" s="12"/>
      <c r="E19" s="12"/>
      <c r="F19" s="15"/>
      <c r="G19" s="13"/>
      <c r="H19" s="3"/>
      <c r="I19" s="3"/>
      <c r="J19" s="3"/>
      <c r="K19" s="15"/>
      <c r="L19" s="14"/>
    </row>
    <row r="20" spans="1:12" ht="12.75">
      <c r="A20" s="2" t="s">
        <v>82</v>
      </c>
      <c r="B20" s="28" t="s">
        <v>84</v>
      </c>
      <c r="C20" s="3"/>
      <c r="D20" s="12" t="s">
        <v>46</v>
      </c>
      <c r="E20" s="12"/>
      <c r="F20" s="15" t="s">
        <v>29</v>
      </c>
      <c r="G20" s="13">
        <v>955.28</v>
      </c>
      <c r="H20" s="3" t="s">
        <v>85</v>
      </c>
      <c r="I20" s="3" t="s">
        <v>60</v>
      </c>
      <c r="J20" s="3">
        <v>12</v>
      </c>
      <c r="K20" s="18">
        <v>10</v>
      </c>
      <c r="L20" s="43">
        <v>120</v>
      </c>
    </row>
    <row r="21" spans="1:12" ht="12.75">
      <c r="A21" s="2"/>
      <c r="B21" s="28"/>
      <c r="C21" s="3"/>
      <c r="D21" s="12" t="s">
        <v>46</v>
      </c>
      <c r="E21" s="12"/>
      <c r="F21" s="15"/>
      <c r="G21" s="13"/>
      <c r="H21" s="3" t="s">
        <v>86</v>
      </c>
      <c r="I21" s="3" t="s">
        <v>88</v>
      </c>
      <c r="J21" s="3">
        <v>4</v>
      </c>
      <c r="K21" s="18">
        <v>300</v>
      </c>
      <c r="L21" s="43">
        <v>1200</v>
      </c>
    </row>
    <row r="22" spans="1:12" ht="12" customHeight="1">
      <c r="A22" s="2"/>
      <c r="B22" s="28"/>
      <c r="C22" s="3"/>
      <c r="D22" s="12"/>
      <c r="E22" s="12"/>
      <c r="F22" s="15"/>
      <c r="G22" s="13"/>
      <c r="H22" s="12" t="s">
        <v>87</v>
      </c>
      <c r="I22" s="3" t="s">
        <v>89</v>
      </c>
      <c r="J22" s="3">
        <v>0.2</v>
      </c>
      <c r="K22" s="12">
        <v>55</v>
      </c>
      <c r="L22" s="8">
        <v>11</v>
      </c>
    </row>
    <row r="23" spans="1:12" ht="12" customHeight="1">
      <c r="A23" s="2"/>
      <c r="B23" s="28"/>
      <c r="C23" s="3"/>
      <c r="D23" s="12"/>
      <c r="E23" s="12"/>
      <c r="F23" s="15"/>
      <c r="G23" s="13"/>
      <c r="H23" s="12"/>
      <c r="I23" s="3"/>
      <c r="J23" s="3"/>
      <c r="K23" s="15" t="s">
        <v>26</v>
      </c>
      <c r="L23" s="14">
        <f>SUM(L20:L22)</f>
        <v>1331</v>
      </c>
    </row>
    <row r="24" spans="1:12" ht="12" customHeight="1">
      <c r="A24" s="2"/>
      <c r="B24" s="28"/>
      <c r="C24" s="3"/>
      <c r="D24" s="12"/>
      <c r="E24" s="12"/>
      <c r="F24" s="15"/>
      <c r="G24" s="13"/>
      <c r="H24" s="12"/>
      <c r="I24" s="3"/>
      <c r="J24" s="3"/>
      <c r="K24" s="15"/>
      <c r="L24" s="14"/>
    </row>
    <row r="25" spans="1:12" ht="12" customHeight="1">
      <c r="A25" s="2" t="s">
        <v>90</v>
      </c>
      <c r="B25" s="2" t="s">
        <v>77</v>
      </c>
      <c r="C25" s="3"/>
      <c r="D25" s="12" t="s">
        <v>59</v>
      </c>
      <c r="E25" s="40"/>
      <c r="F25" s="15">
        <v>0.4</v>
      </c>
      <c r="G25" s="13">
        <v>349.08</v>
      </c>
      <c r="H25" s="3" t="s">
        <v>67</v>
      </c>
      <c r="I25" s="3" t="s">
        <v>25</v>
      </c>
      <c r="J25" s="3">
        <v>4</v>
      </c>
      <c r="K25" s="12">
        <v>10</v>
      </c>
      <c r="L25" s="8">
        <v>40</v>
      </c>
    </row>
    <row r="26" spans="1:12" ht="12" customHeight="1">
      <c r="A26" s="2"/>
      <c r="B26" s="2"/>
      <c r="C26" s="3"/>
      <c r="D26" s="12" t="s">
        <v>59</v>
      </c>
      <c r="E26" s="40"/>
      <c r="F26" s="15"/>
      <c r="G26" s="13"/>
      <c r="H26" s="3"/>
      <c r="I26" s="3"/>
      <c r="J26" s="3"/>
      <c r="K26" s="15" t="s">
        <v>26</v>
      </c>
      <c r="L26" s="14">
        <v>40</v>
      </c>
    </row>
    <row r="27" spans="1:12" ht="12" customHeight="1">
      <c r="A27" s="2"/>
      <c r="B27" s="28"/>
      <c r="C27" s="3"/>
      <c r="D27" s="12"/>
      <c r="E27" s="12"/>
      <c r="F27" s="15"/>
      <c r="G27" s="13"/>
      <c r="H27" s="12"/>
      <c r="I27" s="3"/>
      <c r="J27" s="3"/>
      <c r="K27" s="15"/>
      <c r="L27" s="14"/>
    </row>
    <row r="28" spans="1:12" ht="12" customHeight="1">
      <c r="A28" s="2"/>
      <c r="B28" s="28"/>
      <c r="C28" s="3"/>
      <c r="D28" s="12"/>
      <c r="E28" s="12"/>
      <c r="F28" s="15"/>
      <c r="G28" s="13"/>
      <c r="H28" s="12"/>
      <c r="I28" s="3"/>
      <c r="J28" s="3"/>
      <c r="K28" s="15"/>
      <c r="L28" s="14"/>
    </row>
    <row r="29" spans="1:12" ht="12" customHeight="1">
      <c r="A29" s="2"/>
      <c r="B29" s="28"/>
      <c r="C29" s="3"/>
      <c r="D29" s="12"/>
      <c r="E29" s="12"/>
      <c r="F29" s="15"/>
      <c r="G29" s="13"/>
      <c r="H29" s="12"/>
      <c r="I29" s="3"/>
      <c r="J29" s="3"/>
      <c r="K29" s="15"/>
      <c r="L29" s="14"/>
    </row>
    <row r="30" spans="1:12" ht="12" customHeight="1">
      <c r="A30" s="2"/>
      <c r="B30" s="28"/>
      <c r="C30" s="3"/>
      <c r="D30" s="12"/>
      <c r="E30" s="12"/>
      <c r="F30" s="15"/>
      <c r="G30" s="13"/>
      <c r="H30" s="12"/>
      <c r="I30" s="3"/>
      <c r="J30" s="3"/>
      <c r="K30" s="12"/>
      <c r="L30" s="8"/>
    </row>
    <row r="31" spans="1:12" ht="12" customHeight="1">
      <c r="A31" s="2"/>
      <c r="B31" s="28"/>
      <c r="C31" s="3"/>
      <c r="D31" s="12"/>
      <c r="E31" s="12"/>
      <c r="F31" s="15"/>
      <c r="G31" s="13"/>
      <c r="H31" s="12"/>
      <c r="I31" s="3"/>
      <c r="J31" s="3"/>
      <c r="K31" s="12"/>
      <c r="L31" s="8"/>
    </row>
    <row r="32" spans="1:12" ht="12.75">
      <c r="A32" s="2"/>
      <c r="B32" s="2"/>
      <c r="C32" s="13"/>
      <c r="D32" s="3"/>
      <c r="E32" s="12"/>
      <c r="F32" s="12"/>
      <c r="G32" s="3"/>
      <c r="H32" s="12"/>
      <c r="I32" s="3"/>
      <c r="J32" s="3"/>
      <c r="K32" s="12"/>
      <c r="L32" s="8"/>
    </row>
    <row r="33" spans="1:2" ht="15">
      <c r="A33" s="21" t="s">
        <v>45</v>
      </c>
      <c r="B33" s="26">
        <v>11667.16</v>
      </c>
    </row>
    <row r="34" spans="1:2" ht="15.75">
      <c r="A34" s="22" t="s">
        <v>44</v>
      </c>
      <c r="B34" s="19">
        <v>53605.15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41152</v>
      </c>
      <c r="G1" s="11"/>
      <c r="H1" s="4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10720.47</v>
      </c>
      <c r="D5" s="12">
        <v>13811.79</v>
      </c>
      <c r="E5" s="3">
        <v>8444.32</v>
      </c>
      <c r="F5" s="3">
        <v>16087.94</v>
      </c>
      <c r="G5" s="4"/>
      <c r="H5" s="4"/>
      <c r="I5" s="11"/>
      <c r="J5" s="9"/>
    </row>
    <row r="6" spans="2:10" ht="12.75">
      <c r="B6" s="2" t="s">
        <v>9</v>
      </c>
      <c r="C6" s="12">
        <v>2060.83</v>
      </c>
      <c r="D6" s="3">
        <v>0</v>
      </c>
      <c r="E6" s="3">
        <v>0.06</v>
      </c>
      <c r="F6" s="3">
        <v>2060.77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12781.3</v>
      </c>
      <c r="D7" s="3">
        <f>SUM(D5:D6)</f>
        <v>13811.79</v>
      </c>
      <c r="E7" s="3">
        <f>SUM(E5:E6)</f>
        <v>8444.38</v>
      </c>
      <c r="F7" s="3">
        <f>SUM(F5:F6)</f>
        <v>18148.71</v>
      </c>
      <c r="G7" s="4"/>
      <c r="H7" s="4"/>
      <c r="I7" s="11"/>
      <c r="J7" s="9"/>
    </row>
    <row r="8" spans="2:12" ht="15.75">
      <c r="B8" s="22" t="s">
        <v>44</v>
      </c>
      <c r="C8" s="19">
        <v>53605.15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44" t="s">
        <v>68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37" t="s">
        <v>79</v>
      </c>
      <c r="C13" s="38"/>
      <c r="D13" s="42"/>
      <c r="E13" s="3" t="s">
        <v>81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80</v>
      </c>
      <c r="C14" s="3"/>
      <c r="D14" s="12"/>
      <c r="E14" s="12"/>
      <c r="F14" s="15" t="s">
        <v>26</v>
      </c>
      <c r="G14" s="13">
        <v>7886.52</v>
      </c>
      <c r="H14" s="3"/>
      <c r="I14" s="3"/>
      <c r="J14" s="3"/>
      <c r="K14" s="12"/>
      <c r="L14" s="8"/>
    </row>
    <row r="15" spans="1:12" ht="12.75">
      <c r="A15" s="2"/>
      <c r="B15" s="28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91</v>
      </c>
      <c r="B16" s="28" t="s">
        <v>92</v>
      </c>
      <c r="C16" s="3"/>
      <c r="D16" s="12" t="s">
        <v>46</v>
      </c>
      <c r="E16" s="12"/>
      <c r="F16" s="15" t="s">
        <v>29</v>
      </c>
      <c r="G16" s="13">
        <v>955.28</v>
      </c>
      <c r="H16" s="3"/>
      <c r="I16" s="3"/>
      <c r="J16" s="3"/>
      <c r="K16" s="12"/>
      <c r="L16" s="8"/>
    </row>
    <row r="17" spans="1:12" ht="12.75">
      <c r="A17" s="2"/>
      <c r="B17" s="28" t="s">
        <v>93</v>
      </c>
      <c r="C17" s="3"/>
      <c r="D17" s="12" t="s">
        <v>46</v>
      </c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8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8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/>
      <c r="B20" s="28"/>
      <c r="C20" s="3"/>
      <c r="D20" s="12"/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/>
      <c r="B21" s="28"/>
      <c r="C21" s="3"/>
      <c r="D21" s="12"/>
      <c r="E21" s="12"/>
      <c r="F21" s="15"/>
      <c r="G21" s="13"/>
      <c r="H21" s="3"/>
      <c r="I21" s="3"/>
      <c r="J21" s="3"/>
      <c r="K21" s="12"/>
      <c r="L21" s="8"/>
    </row>
    <row r="22" spans="1:12" ht="12.75">
      <c r="A22" s="2"/>
      <c r="B22" s="28"/>
      <c r="C22" s="3"/>
      <c r="D22" s="12"/>
      <c r="E22" s="12"/>
      <c r="F22" s="15"/>
      <c r="G22" s="13"/>
      <c r="H22" s="3"/>
      <c r="I22" s="3"/>
      <c r="J22" s="3"/>
      <c r="K22" s="12"/>
      <c r="L22" s="14"/>
    </row>
    <row r="23" spans="1:12" ht="12.75">
      <c r="A23" s="2"/>
      <c r="B23" s="2"/>
      <c r="C23" s="3"/>
      <c r="D23" s="3"/>
      <c r="E23" s="3"/>
      <c r="F23" s="3"/>
      <c r="G23" s="12"/>
      <c r="H23" s="3"/>
      <c r="I23" s="3"/>
      <c r="J23" s="3"/>
      <c r="K23" s="12"/>
      <c r="L23" s="8"/>
    </row>
    <row r="25" spans="1:2" ht="15">
      <c r="A25" s="21" t="s">
        <v>45</v>
      </c>
      <c r="B25">
        <v>8841.8</v>
      </c>
    </row>
    <row r="26" spans="1:2" ht="15.75">
      <c r="A26" s="22" t="s">
        <v>44</v>
      </c>
      <c r="B26">
        <v>53207.73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2012-12-19T09:17:07Z</cp:lastPrinted>
  <dcterms:created xsi:type="dcterms:W3CDTF">2008-11-05T05:36:25Z</dcterms:created>
  <dcterms:modified xsi:type="dcterms:W3CDTF">2014-03-21T03:59:37Z</dcterms:modified>
  <cp:category/>
  <cp:version/>
  <cp:contentType/>
  <cp:contentStatus/>
</cp:coreProperties>
</file>