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<sst xmlns="http://schemas.openxmlformats.org/spreadsheetml/2006/main" count="684" uniqueCount="142">
  <si>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</si>
  <si>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</si>
  <si>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</si>
  <si>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</si>
  <si>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</si>
  <si>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</si>
  <si>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</si>
  <si>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</si>
  <si>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</si>
  <si>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</si>
  <si>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</si>
  <si>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</si>
  <si>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</si>
  <si>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</si>
  <si>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</si>
  <si>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</si>
  <si>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</si>
  <si>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</si>
  <si>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</si>
  <si>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</si>
  <si>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</si>
  <si>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</si>
  <si>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затрачено</t>
  </si>
  <si>
    <t>Остаток</t>
  </si>
  <si>
    <t xml:space="preserve">                     </t>
  </si>
  <si>
    <t>Ленина 17</t>
  </si>
  <si>
    <t>плотник</t>
  </si>
  <si>
    <t>шт</t>
  </si>
  <si>
    <t>сл.сант</t>
  </si>
  <si>
    <t>1ч</t>
  </si>
  <si>
    <t>кг</t>
  </si>
  <si>
    <t>2ч</t>
  </si>
  <si>
    <t>эл.слес</t>
  </si>
  <si>
    <t>штапик</t>
  </si>
  <si>
    <t>Всего затрат</t>
  </si>
  <si>
    <t>ЛОМ 60ВТ</t>
  </si>
  <si>
    <t xml:space="preserve">дата 2012г </t>
  </si>
  <si>
    <t>сдача квартального отчета</t>
  </si>
  <si>
    <t>балон</t>
  </si>
  <si>
    <t>содержание и обслуживание</t>
  </si>
  <si>
    <t>общего имущества</t>
  </si>
  <si>
    <t>3006.4*7.60</t>
  </si>
  <si>
    <t>гвозди</t>
  </si>
  <si>
    <t>частичный ремонт светильников</t>
  </si>
  <si>
    <t>удаление воздушных пробок</t>
  </si>
  <si>
    <t>пена</t>
  </si>
  <si>
    <t>замена стояка канализации</t>
  </si>
  <si>
    <t>манжет</t>
  </si>
  <si>
    <t>ремонтные работы на канализ.стояке</t>
  </si>
  <si>
    <t xml:space="preserve">дата 2013г </t>
  </si>
  <si>
    <t>кап.ремонт</t>
  </si>
  <si>
    <t>14,01,13</t>
  </si>
  <si>
    <t>выдано дворнику лампы</t>
  </si>
  <si>
    <t>лом60вт</t>
  </si>
  <si>
    <t>15,01,13</t>
  </si>
  <si>
    <t>22,01,13</t>
  </si>
  <si>
    <t>30,01,13</t>
  </si>
  <si>
    <t>28.02.2013</t>
  </si>
  <si>
    <t>12,02,13</t>
  </si>
  <si>
    <t>замена вентилей на стояках ХВС и ГВС</t>
  </si>
  <si>
    <t>смета</t>
  </si>
  <si>
    <t>13,02,13</t>
  </si>
  <si>
    <t>1,02,13</t>
  </si>
  <si>
    <t>28,02,13</t>
  </si>
  <si>
    <t>19,02,13</t>
  </si>
  <si>
    <t>31.03.2013</t>
  </si>
  <si>
    <t>20,03,13</t>
  </si>
  <si>
    <t>5,03,13</t>
  </si>
  <si>
    <t>замена уч-ка плети отопления,замена сбросников</t>
  </si>
  <si>
    <t>19,03,13</t>
  </si>
  <si>
    <t>смена вентилей на стояках отопления, смена сбросников           смета</t>
  </si>
  <si>
    <t>21,03,13</t>
  </si>
  <si>
    <t>29,03,13</t>
  </si>
  <si>
    <t>05,03,13</t>
  </si>
  <si>
    <t>навес замка</t>
  </si>
  <si>
    <t>замок</t>
  </si>
  <si>
    <t>30.04.2013</t>
  </si>
  <si>
    <t>26,04,13</t>
  </si>
  <si>
    <t>16,04,13</t>
  </si>
  <si>
    <t>смена вентилей на стояках отопления</t>
  </si>
  <si>
    <t>22,04,13</t>
  </si>
  <si>
    <t>смена сбросников на стояках</t>
  </si>
  <si>
    <t>отопления</t>
  </si>
  <si>
    <t>29,04,13</t>
  </si>
  <si>
    <t>02,04,13</t>
  </si>
  <si>
    <t>8,05,13</t>
  </si>
  <si>
    <t>6,05,13</t>
  </si>
  <si>
    <t>21,05,13</t>
  </si>
  <si>
    <t>23,05,13</t>
  </si>
  <si>
    <t>ремонт оконных проемов</t>
  </si>
  <si>
    <t>14,02,13</t>
  </si>
  <si>
    <t>дератизация по разовой заявке</t>
  </si>
  <si>
    <t>счет-фактура</t>
  </si>
  <si>
    <t>31.06.2013</t>
  </si>
  <si>
    <t>3,06,13</t>
  </si>
  <si>
    <t>6,06,13</t>
  </si>
  <si>
    <t>частиный ремонт крыши</t>
  </si>
  <si>
    <t>8ч</t>
  </si>
  <si>
    <t>оцинк.лист</t>
  </si>
  <si>
    <t xml:space="preserve">саморезы </t>
  </si>
  <si>
    <t>герметик</t>
  </si>
  <si>
    <t>гвозди шифер</t>
  </si>
  <si>
    <t>шифер</t>
  </si>
  <si>
    <t>лист</t>
  </si>
  <si>
    <t>1,07,13</t>
  </si>
  <si>
    <t>5ч</t>
  </si>
  <si>
    <t>труба 0 50</t>
  </si>
  <si>
    <t>отвод 0 50</t>
  </si>
  <si>
    <t>переход 0 50</t>
  </si>
  <si>
    <t>4 под.</t>
  </si>
  <si>
    <t>31,07,13</t>
  </si>
  <si>
    <t>кв.48</t>
  </si>
  <si>
    <t>05,07,13</t>
  </si>
  <si>
    <t>30,07,13</t>
  </si>
  <si>
    <t>эл.монтажные работы</t>
  </si>
  <si>
    <t>выключатель</t>
  </si>
  <si>
    <t>22,08,13</t>
  </si>
  <si>
    <t>замена вентилей на стояках</t>
  </si>
  <si>
    <t>3006.0*7.60</t>
  </si>
  <si>
    <t>26,09,13</t>
  </si>
  <si>
    <t>ремонт водосточной трубы</t>
  </si>
  <si>
    <t>вышка</t>
  </si>
  <si>
    <t>ч</t>
  </si>
  <si>
    <t>саморезы</t>
  </si>
  <si>
    <t>3006.0*8.06</t>
  </si>
  <si>
    <t>7,10,13</t>
  </si>
  <si>
    <t>кв.2</t>
  </si>
  <si>
    <t>22,10,13</t>
  </si>
  <si>
    <t>кв.15</t>
  </si>
  <si>
    <t>изготовление и установка перил</t>
  </si>
  <si>
    <t>калькуляция</t>
  </si>
  <si>
    <t>снятие кап.ремонта</t>
  </si>
  <si>
    <t>остаток</t>
  </si>
  <si>
    <t>на установку пл.окон</t>
  </si>
  <si>
    <t>БЦКП</t>
  </si>
  <si>
    <t>20,11,13</t>
  </si>
  <si>
    <t>установка фотореле</t>
  </si>
  <si>
    <t>фотореле</t>
  </si>
  <si>
    <t>2,12,13</t>
  </si>
  <si>
    <t>удаление воздушных пробок кв.15</t>
  </si>
  <si>
    <t>30,12,13</t>
  </si>
  <si>
    <t>выдача ламп накаливания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</si>
</sst>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4" sqref="B24:L25"/>
    </sheetView>
  </sheetViews>
  <sheetFormatPr defaultColWidth="9.00390625" defaultRowHeight="12.75"/>
  <cols>
    <col min="1" max="1" width="11.875" style="0" customWidth="1"/>
    <col min="2" max="2" width="13.375" style="0" customWidth="1"/>
    <col min="3" max="3" width="16.7539062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0.87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64872.26</v>
      </c>
      <c r="D5" s="12">
        <v>39598.62</v>
      </c>
      <c r="E5" s="12">
        <v>36126.92</v>
      </c>
      <c r="F5" s="3">
        <v>68343.96</v>
      </c>
      <c r="G5" s="4"/>
      <c r="H5" s="4" t="s">
        <v>50</v>
      </c>
      <c r="I5" s="11">
        <v>102164.91</v>
      </c>
      <c r="J5" s="9"/>
    </row>
    <row r="6" spans="2:10" ht="12.75">
      <c r="B6" s="2" t="s">
        <v>6</v>
      </c>
      <c r="C6" s="12">
        <v>14448.76</v>
      </c>
      <c r="D6" s="12">
        <v>0</v>
      </c>
      <c r="E6" s="12">
        <v>15.86</v>
      </c>
      <c r="F6" s="3">
        <v>14432.9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79321.02</v>
      </c>
      <c r="D7" s="12">
        <f>SUM(D5:D6)</f>
        <v>39598.62</v>
      </c>
      <c r="E7" s="12">
        <f>SUM(E5:E6)</f>
        <v>36142.78</v>
      </c>
      <c r="F7" s="3">
        <f>SUM(F5:F6)</f>
        <v>82776.86</v>
      </c>
      <c r="G7" s="4"/>
      <c r="H7" s="4"/>
      <c r="I7" s="11"/>
      <c r="J7" s="9"/>
    </row>
    <row r="8" spans="2:12" ht="15.75">
      <c r="B8" s="20" t="s">
        <v>23</v>
      </c>
      <c r="C8" s="9">
        <v>157927.9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6" t="s">
        <v>21</v>
      </c>
      <c r="G16" s="13">
        <v>2767.3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 t="s">
        <v>51</v>
      </c>
      <c r="B18" s="2" t="s">
        <v>52</v>
      </c>
      <c r="C18" s="3"/>
      <c r="D18" s="12"/>
      <c r="E18" s="12"/>
      <c r="F18" s="16"/>
      <c r="G18" s="13"/>
      <c r="H18" s="3" t="s">
        <v>53</v>
      </c>
      <c r="I18" s="3" t="s">
        <v>27</v>
      </c>
      <c r="J18" s="3">
        <v>6</v>
      </c>
      <c r="K18" s="12">
        <v>10</v>
      </c>
      <c r="L18" s="8">
        <v>60</v>
      </c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6" t="s">
        <v>21</v>
      </c>
      <c r="L19" s="14">
        <v>60</v>
      </c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 t="s">
        <v>54</v>
      </c>
      <c r="B21" s="19" t="s">
        <v>43</v>
      </c>
      <c r="C21" s="19"/>
      <c r="D21" s="12" t="s">
        <v>32</v>
      </c>
      <c r="E21" s="12"/>
      <c r="F21" s="16">
        <v>0.1</v>
      </c>
      <c r="G21" s="13">
        <v>87.27</v>
      </c>
      <c r="H21" s="3" t="s">
        <v>35</v>
      </c>
      <c r="I21" s="3" t="s">
        <v>27</v>
      </c>
      <c r="J21" s="3">
        <v>2</v>
      </c>
      <c r="K21" s="12">
        <v>10</v>
      </c>
      <c r="L21" s="8">
        <v>20</v>
      </c>
    </row>
    <row r="22" spans="1:12" ht="12.75">
      <c r="A22" s="2"/>
      <c r="B22" s="19"/>
      <c r="C22" s="19"/>
      <c r="D22" s="12" t="s">
        <v>32</v>
      </c>
      <c r="E22" s="12"/>
      <c r="F22" s="16"/>
      <c r="G22" s="13"/>
      <c r="H22" s="3"/>
      <c r="I22" s="3"/>
      <c r="J22" s="3"/>
      <c r="K22" s="16" t="s">
        <v>21</v>
      </c>
      <c r="L22" s="14">
        <v>20</v>
      </c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 t="s">
        <v>55</v>
      </c>
      <c r="B24" s="2" t="s">
        <v>52</v>
      </c>
      <c r="C24" s="3"/>
      <c r="D24" s="12"/>
      <c r="E24" s="12"/>
      <c r="F24" s="16"/>
      <c r="G24" s="13"/>
      <c r="H24" s="3" t="s">
        <v>53</v>
      </c>
      <c r="I24" s="3" t="s">
        <v>27</v>
      </c>
      <c r="J24" s="3">
        <v>2</v>
      </c>
      <c r="K24" s="12">
        <v>10</v>
      </c>
      <c r="L24" s="8">
        <v>20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6" t="s">
        <v>21</v>
      </c>
      <c r="L25" s="14">
        <v>20</v>
      </c>
    </row>
    <row r="26" spans="1:12" ht="12.75">
      <c r="A26" s="2"/>
      <c r="B26" s="2"/>
      <c r="C26" s="3"/>
      <c r="D26" s="12"/>
      <c r="E26" s="12"/>
      <c r="F26" s="16"/>
      <c r="G26" s="13"/>
      <c r="H26" s="3"/>
      <c r="I26" s="3"/>
      <c r="J26" s="3"/>
      <c r="K26" s="16"/>
      <c r="L26" s="14"/>
    </row>
    <row r="27" spans="1:12" ht="12.75">
      <c r="A27" s="2" t="s">
        <v>56</v>
      </c>
      <c r="B27" s="19" t="s">
        <v>43</v>
      </c>
      <c r="C27" s="19"/>
      <c r="D27" s="12" t="s">
        <v>32</v>
      </c>
      <c r="E27" s="12"/>
      <c r="F27" s="16">
        <v>0.1</v>
      </c>
      <c r="G27" s="13">
        <v>87.27</v>
      </c>
      <c r="H27" s="3" t="s">
        <v>35</v>
      </c>
      <c r="I27" s="3" t="s">
        <v>27</v>
      </c>
      <c r="J27" s="3">
        <v>2</v>
      </c>
      <c r="K27" s="12">
        <v>10</v>
      </c>
      <c r="L27" s="8">
        <v>20</v>
      </c>
    </row>
    <row r="28" spans="1:12" ht="12.75">
      <c r="A28" s="2"/>
      <c r="B28" s="19"/>
      <c r="C28" s="19"/>
      <c r="D28" s="12" t="s">
        <v>32</v>
      </c>
      <c r="E28" s="12"/>
      <c r="F28" s="16"/>
      <c r="G28" s="13"/>
      <c r="H28" s="3"/>
      <c r="I28" s="3"/>
      <c r="J28" s="3"/>
      <c r="K28" s="16" t="s">
        <v>21</v>
      </c>
      <c r="L28" s="14">
        <v>20</v>
      </c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1" spans="1:2" ht="12.75">
      <c r="A31" t="s">
        <v>34</v>
      </c>
      <c r="B31">
        <v>25910.48</v>
      </c>
    </row>
    <row r="32" spans="1:2" ht="12.75">
      <c r="A32" s="26" t="s">
        <v>23</v>
      </c>
      <c r="B32" s="26">
        <v>168160.2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3" sqref="A13:IV14"/>
    </sheetView>
  </sheetViews>
  <sheetFormatPr defaultColWidth="9.00390625" defaultRowHeight="12.75"/>
  <cols>
    <col min="1" max="1" width="11.875" style="0" customWidth="1"/>
    <col min="2" max="2" width="11.375" style="0" customWidth="1"/>
    <col min="3" max="3" width="17.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74861.14</v>
      </c>
      <c r="D5" s="12">
        <v>42414.69</v>
      </c>
      <c r="E5" s="3">
        <v>31357.4</v>
      </c>
      <c r="F5" s="12">
        <v>85918.43</v>
      </c>
      <c r="G5" s="4"/>
      <c r="H5" s="4" t="s">
        <v>50</v>
      </c>
      <c r="I5" s="11">
        <v>28884.88</v>
      </c>
      <c r="J5" s="9"/>
    </row>
    <row r="6" spans="2:10" ht="12.75">
      <c r="B6" s="2" t="s">
        <v>6</v>
      </c>
      <c r="C6" s="12">
        <v>8672.86</v>
      </c>
      <c r="D6" s="3">
        <v>0</v>
      </c>
      <c r="E6" s="3">
        <v>71.39</v>
      </c>
      <c r="F6" s="12">
        <v>8601.47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83534</v>
      </c>
      <c r="D7" s="12">
        <f>SUM(D5:D6)</f>
        <v>42414.69</v>
      </c>
      <c r="E7" s="3">
        <f>SUM(E5:E6)</f>
        <v>31428.79</v>
      </c>
      <c r="F7" s="12">
        <f>SUM(F5:F6)</f>
        <v>94519.9</v>
      </c>
      <c r="G7" s="4"/>
      <c r="H7" s="4"/>
      <c r="I7" s="11"/>
      <c r="J7" s="9"/>
    </row>
    <row r="8" spans="2:12" ht="15.75">
      <c r="B8" s="20" t="s">
        <v>23</v>
      </c>
      <c r="C8">
        <v>104984.39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124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24228.36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125</v>
      </c>
      <c r="B16" s="19" t="s">
        <v>44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19" t="s">
        <v>126</v>
      </c>
      <c r="C17" s="19"/>
      <c r="D17" s="12" t="s">
        <v>28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19"/>
      <c r="C18" s="19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127</v>
      </c>
      <c r="B19" s="19" t="s">
        <v>44</v>
      </c>
      <c r="C19" s="19"/>
      <c r="D19" s="12" t="s">
        <v>28</v>
      </c>
      <c r="E19" s="12"/>
      <c r="F19" s="16" t="s">
        <v>29</v>
      </c>
      <c r="G19" s="13">
        <v>578.9</v>
      </c>
      <c r="H19" s="3"/>
      <c r="I19" s="3"/>
      <c r="J19" s="3"/>
      <c r="K19" s="12"/>
      <c r="L19" s="8"/>
    </row>
    <row r="20" spans="1:12" ht="12.75">
      <c r="A20" s="2"/>
      <c r="B20" s="19" t="s">
        <v>128</v>
      </c>
      <c r="C20" s="19"/>
      <c r="D20" s="12" t="s">
        <v>28</v>
      </c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19"/>
      <c r="C21" s="19"/>
      <c r="D21" s="12"/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 t="s">
        <v>127</v>
      </c>
      <c r="B22" s="19" t="s">
        <v>43</v>
      </c>
      <c r="C22" s="19"/>
      <c r="D22" s="12" t="s">
        <v>32</v>
      </c>
      <c r="E22" s="12"/>
      <c r="F22" s="16">
        <v>0.1</v>
      </c>
      <c r="G22" s="13">
        <v>87.27</v>
      </c>
      <c r="H22" s="3" t="s">
        <v>35</v>
      </c>
      <c r="I22" s="3" t="s">
        <v>27</v>
      </c>
      <c r="J22" s="3">
        <v>3</v>
      </c>
      <c r="K22" s="12">
        <v>10</v>
      </c>
      <c r="L22" s="8">
        <v>30</v>
      </c>
    </row>
    <row r="23" spans="1:12" ht="12.75">
      <c r="A23" s="2"/>
      <c r="B23" s="19"/>
      <c r="C23" s="19"/>
      <c r="D23" s="12" t="s">
        <v>32</v>
      </c>
      <c r="E23" s="12"/>
      <c r="F23" s="16"/>
      <c r="G23" s="13"/>
      <c r="H23" s="3"/>
      <c r="I23" s="3"/>
      <c r="J23" s="3"/>
      <c r="K23" s="16" t="s">
        <v>21</v>
      </c>
      <c r="L23" s="14">
        <v>30</v>
      </c>
    </row>
    <row r="24" spans="1:12" ht="12.75">
      <c r="A24" s="2"/>
      <c r="B24" s="19"/>
      <c r="C24" s="19"/>
      <c r="D24" s="12"/>
      <c r="E24" s="12"/>
      <c r="F24" s="16"/>
      <c r="G24" s="13"/>
      <c r="H24" s="3"/>
      <c r="I24" s="3"/>
      <c r="J24" s="3"/>
      <c r="K24" s="16"/>
      <c r="L24" s="14"/>
    </row>
    <row r="25" spans="1:12" ht="12.75">
      <c r="A25" s="2"/>
      <c r="B25" s="19" t="s">
        <v>129</v>
      </c>
      <c r="C25" s="19"/>
      <c r="D25" s="12"/>
      <c r="E25" s="12" t="s">
        <v>130</v>
      </c>
      <c r="F25" s="16" t="s">
        <v>21</v>
      </c>
      <c r="G25" s="13">
        <v>4978</v>
      </c>
      <c r="H25" s="3"/>
      <c r="I25" s="3"/>
      <c r="J25" s="3"/>
      <c r="K25" s="16"/>
      <c r="L25" s="14"/>
    </row>
    <row r="26" spans="1:12" ht="12.75">
      <c r="A26" s="2"/>
      <c r="B26" s="19"/>
      <c r="C26" s="19"/>
      <c r="D26" s="12"/>
      <c r="E26" s="12"/>
      <c r="F26" s="16"/>
      <c r="G26" s="13"/>
      <c r="H26" s="3"/>
      <c r="I26" s="3"/>
      <c r="J26" s="3"/>
      <c r="K26" s="16"/>
      <c r="L26" s="14"/>
    </row>
    <row r="27" spans="1:12" ht="12.75">
      <c r="A27" s="2"/>
      <c r="B27" s="19"/>
      <c r="C27" s="19"/>
      <c r="D27" s="12"/>
      <c r="E27" s="12"/>
      <c r="F27" s="16"/>
      <c r="G27" s="13"/>
      <c r="H27" s="3"/>
      <c r="I27" s="3"/>
      <c r="J27" s="3"/>
      <c r="K27" s="16"/>
      <c r="L27" s="14"/>
    </row>
    <row r="28" spans="1:12" ht="12.75">
      <c r="A28" s="2"/>
      <c r="B28" s="19"/>
      <c r="C28" s="19"/>
      <c r="D28" s="12"/>
      <c r="E28" s="12"/>
      <c r="F28" s="16"/>
      <c r="G28" s="13"/>
      <c r="H28" s="3"/>
      <c r="I28" s="3"/>
      <c r="J28" s="3"/>
      <c r="K28" s="16"/>
      <c r="L28" s="14"/>
    </row>
    <row r="29" spans="1:12" ht="12.75">
      <c r="A29" s="2"/>
      <c r="B29" s="19"/>
      <c r="C29" s="19"/>
      <c r="D29" s="12"/>
      <c r="E29" s="12"/>
      <c r="F29" s="16"/>
      <c r="G29" s="13"/>
      <c r="H29" s="3"/>
      <c r="I29" s="3"/>
      <c r="J29" s="3"/>
      <c r="K29" s="16"/>
      <c r="L29" s="14"/>
    </row>
    <row r="31" spans="1:2" ht="12.75">
      <c r="A31" t="s">
        <v>34</v>
      </c>
      <c r="B31" s="9">
        <v>30481.43</v>
      </c>
    </row>
    <row r="32" spans="1:2" ht="15.75">
      <c r="A32" s="20" t="s">
        <v>23</v>
      </c>
      <c r="B32" s="9">
        <v>105931.75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5" sqref="H5"/>
    </sheetView>
  </sheetViews>
  <sheetFormatPr defaultColWidth="9.00390625" defaultRowHeight="12.75"/>
  <cols>
    <col min="1" max="1" width="11.625" style="0" customWidth="1"/>
    <col min="2" max="2" width="11.875" style="0" customWidth="1"/>
    <col min="3" max="3" width="15.125" style="0" customWidth="1"/>
    <col min="4" max="4" width="12.75390625" style="0" customWidth="1"/>
    <col min="5" max="5" width="16.375" style="0" customWidth="1"/>
    <col min="6" max="6" width="17.875" style="0" customWidth="1"/>
    <col min="7" max="7" width="16.25390625" style="0" customWidth="1"/>
    <col min="8" max="8" width="16.75390625" style="0" customWidth="1"/>
    <col min="10" max="10" width="10.375" style="0" customWidth="1"/>
    <col min="11" max="11" width="12.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85918.43</v>
      </c>
      <c r="D5" s="12">
        <v>42414.69</v>
      </c>
      <c r="E5" s="3">
        <v>46428.2</v>
      </c>
      <c r="F5" s="12">
        <v>81904.92</v>
      </c>
      <c r="G5" s="4"/>
      <c r="H5" s="4" t="s">
        <v>50</v>
      </c>
      <c r="I5" s="11">
        <v>33534.37</v>
      </c>
      <c r="J5" s="9"/>
    </row>
    <row r="6" spans="2:10" ht="12.75">
      <c r="B6" s="2" t="s">
        <v>6</v>
      </c>
      <c r="C6" s="12">
        <v>8601.47</v>
      </c>
      <c r="D6" s="3">
        <v>0</v>
      </c>
      <c r="E6" s="3">
        <v>100.56</v>
      </c>
      <c r="F6" s="12">
        <v>8500.91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94519.9</v>
      </c>
      <c r="D7" s="12">
        <f>SUM(D5:D6)</f>
        <v>42414.69</v>
      </c>
      <c r="E7" s="3">
        <f>SUM(E5:E6)</f>
        <v>46528.759999999995</v>
      </c>
      <c r="F7" s="12">
        <f>SUM(F5:F6)</f>
        <v>90405.83</v>
      </c>
      <c r="G7" s="4"/>
      <c r="H7" s="4"/>
      <c r="I7" s="11"/>
      <c r="J7" s="9"/>
    </row>
    <row r="8" spans="2:12" ht="15.75">
      <c r="B8" s="20" t="s">
        <v>23</v>
      </c>
      <c r="C8" s="9">
        <v>105931.75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124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24228.36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135</v>
      </c>
      <c r="B16" s="2" t="s">
        <v>136</v>
      </c>
      <c r="C16" s="3"/>
      <c r="D16" s="12" t="s">
        <v>32</v>
      </c>
      <c r="E16" s="12"/>
      <c r="F16" s="16" t="s">
        <v>31</v>
      </c>
      <c r="G16" s="13">
        <v>915.75</v>
      </c>
      <c r="H16" s="3" t="s">
        <v>137</v>
      </c>
      <c r="I16" s="3" t="s">
        <v>27</v>
      </c>
      <c r="J16" s="3">
        <v>2</v>
      </c>
      <c r="K16" s="12">
        <v>225</v>
      </c>
      <c r="L16" s="8">
        <v>450</v>
      </c>
    </row>
    <row r="17" spans="1:12" ht="12.75">
      <c r="A17" s="2"/>
      <c r="B17" s="2"/>
      <c r="C17" s="3"/>
      <c r="D17" s="12" t="s">
        <v>32</v>
      </c>
      <c r="E17" s="12"/>
      <c r="F17" s="16"/>
      <c r="G17" s="13"/>
      <c r="H17" s="3"/>
      <c r="I17" s="3"/>
      <c r="J17" s="3"/>
      <c r="K17" s="16" t="s">
        <v>21</v>
      </c>
      <c r="L17" s="14">
        <v>450</v>
      </c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34</v>
      </c>
      <c r="B20" s="9">
        <v>25594.11</v>
      </c>
      <c r="C20" s="9"/>
      <c r="H20" s="9"/>
    </row>
    <row r="21" spans="1:8" ht="15.75">
      <c r="A21" s="20" t="s">
        <v>23</v>
      </c>
      <c r="B21" s="9">
        <v>126866.4</v>
      </c>
      <c r="C21" s="9"/>
      <c r="H21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11.75390625" style="0" customWidth="1"/>
    <col min="2" max="2" width="15.875" style="0" customWidth="1"/>
    <col min="3" max="3" width="16.875" style="0" customWidth="1"/>
    <col min="4" max="4" width="12.875" style="0" customWidth="1"/>
    <col min="5" max="5" width="17.75390625" style="0" customWidth="1"/>
    <col min="6" max="6" width="19.375" style="0" customWidth="1"/>
    <col min="7" max="7" width="15.00390625" style="0" customWidth="1"/>
    <col min="8" max="8" width="15.625" style="0" customWidth="1"/>
    <col min="10" max="10" width="11.1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50</v>
      </c>
      <c r="I4" s="11">
        <v>38155.24</v>
      </c>
      <c r="J4" s="9"/>
    </row>
    <row r="5" spans="1:10" ht="12.75">
      <c r="A5" s="2" t="s">
        <v>5</v>
      </c>
      <c r="B5" s="2" t="s">
        <v>7</v>
      </c>
      <c r="C5" s="12">
        <v>81904.92</v>
      </c>
      <c r="D5" s="12">
        <v>42414.71</v>
      </c>
      <c r="E5" s="3">
        <v>44100.86</v>
      </c>
      <c r="F5" s="12">
        <v>80218.77</v>
      </c>
      <c r="G5" s="4"/>
      <c r="H5" s="4"/>
      <c r="I5" s="11"/>
      <c r="J5" s="9"/>
    </row>
    <row r="6" spans="2:10" ht="12.75">
      <c r="B6" s="2" t="s">
        <v>6</v>
      </c>
      <c r="C6" s="12">
        <v>8500.91</v>
      </c>
      <c r="D6" s="3">
        <v>0</v>
      </c>
      <c r="E6" s="3">
        <v>417.43</v>
      </c>
      <c r="F6" s="12">
        <v>8083.48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90405.83</v>
      </c>
      <c r="D7" s="12">
        <f>SUM(D5:D6)</f>
        <v>42414.71</v>
      </c>
      <c r="E7" s="3">
        <f>SUM(E5:E6)</f>
        <v>44518.29</v>
      </c>
      <c r="F7" s="12">
        <f>SUM(F5:F6)</f>
        <v>88302.25</v>
      </c>
      <c r="G7" s="4"/>
      <c r="H7" s="4"/>
      <c r="I7" s="11"/>
      <c r="J7" s="9"/>
    </row>
    <row r="8" spans="2:12" ht="15.75">
      <c r="B8" s="20" t="s">
        <v>23</v>
      </c>
      <c r="C8" s="9">
        <v>126866.4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36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124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24228.36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138</v>
      </c>
      <c r="B16" s="19" t="s">
        <v>139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6"/>
      <c r="L16" s="14"/>
    </row>
    <row r="17" spans="1:12" ht="12.75">
      <c r="A17" s="2"/>
      <c r="B17" s="19"/>
      <c r="C17" s="19"/>
      <c r="D17" s="12" t="s">
        <v>28</v>
      </c>
      <c r="E17" s="12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19"/>
      <c r="C18" s="19"/>
      <c r="D18" s="12"/>
      <c r="E18" s="12"/>
      <c r="F18" s="16"/>
      <c r="G18" s="13"/>
      <c r="H18" s="3"/>
      <c r="I18" s="3"/>
      <c r="J18" s="3"/>
      <c r="K18" s="16"/>
      <c r="L18" s="14"/>
    </row>
    <row r="19" spans="1:12" ht="12.75">
      <c r="A19" s="2" t="s">
        <v>140</v>
      </c>
      <c r="B19" s="19" t="s">
        <v>59</v>
      </c>
      <c r="C19" s="19"/>
      <c r="D19" s="12"/>
      <c r="E19" s="12" t="s">
        <v>60</v>
      </c>
      <c r="F19" s="16" t="s">
        <v>21</v>
      </c>
      <c r="G19" s="13">
        <v>12562.72</v>
      </c>
      <c r="H19" s="3"/>
      <c r="I19" s="3"/>
      <c r="J19" s="3"/>
      <c r="K19" s="16"/>
      <c r="L19" s="14"/>
    </row>
    <row r="20" spans="1:12" ht="12.75">
      <c r="A20" s="2"/>
      <c r="B20" s="19"/>
      <c r="C20" s="19"/>
      <c r="D20" s="12"/>
      <c r="E20" s="12"/>
      <c r="F20" s="16"/>
      <c r="G20" s="13"/>
      <c r="H20" s="3"/>
      <c r="I20" s="3"/>
      <c r="J20" s="3"/>
      <c r="K20" s="16"/>
      <c r="L20" s="14"/>
    </row>
    <row r="21" spans="1:12" ht="12.75">
      <c r="A21" s="2"/>
      <c r="B21" s="19" t="s">
        <v>141</v>
      </c>
      <c r="C21" s="19"/>
      <c r="D21" s="12"/>
      <c r="E21" s="12"/>
      <c r="F21" s="16"/>
      <c r="G21" s="13"/>
      <c r="H21" s="3" t="s">
        <v>35</v>
      </c>
      <c r="I21" s="3" t="s">
        <v>27</v>
      </c>
      <c r="J21" s="3">
        <v>20</v>
      </c>
      <c r="K21" s="24">
        <v>10</v>
      </c>
      <c r="L21" s="25">
        <v>200</v>
      </c>
    </row>
    <row r="22" spans="1:12" ht="12.75">
      <c r="A22" s="2"/>
      <c r="B22" s="19"/>
      <c r="C22" s="19"/>
      <c r="D22" s="12"/>
      <c r="E22" s="12"/>
      <c r="F22" s="16"/>
      <c r="G22" s="13"/>
      <c r="H22" s="3"/>
      <c r="I22" s="3"/>
      <c r="J22" s="3"/>
      <c r="K22" s="16" t="s">
        <v>21</v>
      </c>
      <c r="L22" s="14">
        <v>200</v>
      </c>
    </row>
    <row r="23" spans="1:12" ht="12.75">
      <c r="A23" s="2"/>
      <c r="B23" s="19"/>
      <c r="C23" s="19"/>
      <c r="D23" s="12"/>
      <c r="E23" s="12"/>
      <c r="F23" s="16"/>
      <c r="G23" s="13"/>
      <c r="H23" s="3"/>
      <c r="I23" s="3"/>
      <c r="J23" s="3"/>
      <c r="K23" s="16"/>
      <c r="L23" s="14"/>
    </row>
    <row r="24" spans="1:12" ht="12.75">
      <c r="A24" s="27"/>
      <c r="B24" s="28"/>
      <c r="C24" s="28"/>
      <c r="D24" s="29"/>
      <c r="E24" s="29"/>
      <c r="F24" s="30"/>
      <c r="G24" s="31"/>
      <c r="H24" s="32"/>
      <c r="I24" s="32"/>
      <c r="J24" s="32"/>
      <c r="K24" s="30"/>
      <c r="L24" s="33"/>
    </row>
    <row r="25" spans="3:8" ht="12.75">
      <c r="C25" s="9"/>
      <c r="H25" s="9"/>
    </row>
    <row r="26" spans="1:8" ht="12.75">
      <c r="A26" t="s">
        <v>34</v>
      </c>
      <c r="B26" s="9">
        <v>37569.98</v>
      </c>
      <c r="C26" s="9"/>
      <c r="H26" s="9"/>
    </row>
    <row r="27" spans="1:8" ht="15.75">
      <c r="A27" s="20" t="s">
        <v>23</v>
      </c>
      <c r="B27" s="9">
        <v>133814.71</v>
      </c>
      <c r="C27" s="9"/>
      <c r="H27" s="9"/>
    </row>
    <row r="34" ht="12.75">
      <c r="D34" t="s">
        <v>24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33" sqref="B33"/>
    </sheetView>
  </sheetViews>
  <sheetFormatPr defaultColWidth="9.00390625" defaultRowHeight="12.75"/>
  <cols>
    <col min="1" max="1" width="15.25390625" style="0" customWidth="1"/>
    <col min="2" max="2" width="13.00390625" style="0" customWidth="1"/>
    <col min="3" max="3" width="18.7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9" max="9" width="9.625" style="0" bestFit="1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3" t="s">
        <v>57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68343.96</v>
      </c>
      <c r="D5" s="12">
        <v>39602.61</v>
      </c>
      <c r="E5" s="3">
        <v>31353.62</v>
      </c>
      <c r="F5" s="12">
        <v>76592.95</v>
      </c>
      <c r="G5" s="4"/>
      <c r="H5" s="4" t="s">
        <v>50</v>
      </c>
      <c r="I5" s="11">
        <v>105653.7</v>
      </c>
      <c r="J5" s="9"/>
    </row>
    <row r="6" spans="2:10" ht="12.75">
      <c r="B6" s="2" t="s">
        <v>6</v>
      </c>
      <c r="C6" s="3">
        <v>14432.9</v>
      </c>
      <c r="D6" s="3">
        <v>0</v>
      </c>
      <c r="E6" s="3">
        <v>189.89</v>
      </c>
      <c r="F6" s="12">
        <v>14243.01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82776.86</v>
      </c>
      <c r="D7" s="12">
        <f>SUM(D5:D6)</f>
        <v>39602.61</v>
      </c>
      <c r="E7" s="3">
        <f>SUM(E5:E6)</f>
        <v>31543.51</v>
      </c>
      <c r="F7" s="12">
        <f>SUM(F5:F6)</f>
        <v>90835.95999999999</v>
      </c>
      <c r="G7" s="4"/>
      <c r="H7" s="4"/>
      <c r="I7" s="11"/>
      <c r="J7" s="9"/>
    </row>
    <row r="8" spans="2:12" ht="15.75">
      <c r="B8" s="20" t="s">
        <v>23</v>
      </c>
      <c r="C8" s="26">
        <v>168160.2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6"/>
      <c r="L16" s="14"/>
    </row>
    <row r="17" spans="1:12" ht="12.75">
      <c r="A17" s="2" t="s">
        <v>58</v>
      </c>
      <c r="B17" s="2" t="s">
        <v>59</v>
      </c>
      <c r="C17" s="3"/>
      <c r="D17" s="12"/>
      <c r="E17" s="12" t="s">
        <v>60</v>
      </c>
      <c r="F17" s="16" t="s">
        <v>21</v>
      </c>
      <c r="G17" s="13">
        <v>9165.64</v>
      </c>
      <c r="H17" s="3"/>
      <c r="I17" s="3"/>
      <c r="J17" s="3"/>
      <c r="K17" s="16"/>
      <c r="L17" s="14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6"/>
      <c r="L18" s="14"/>
    </row>
    <row r="19" spans="1:12" ht="12.75">
      <c r="A19" s="2" t="s">
        <v>61</v>
      </c>
      <c r="B19" s="2" t="s">
        <v>59</v>
      </c>
      <c r="C19" s="3"/>
      <c r="D19" s="12"/>
      <c r="E19" s="12" t="s">
        <v>60</v>
      </c>
      <c r="F19" s="16" t="s">
        <v>21</v>
      </c>
      <c r="G19" s="13">
        <v>30536.66</v>
      </c>
      <c r="H19" s="3"/>
      <c r="I19" s="3"/>
      <c r="J19" s="3"/>
      <c r="K19" s="16"/>
      <c r="L19" s="14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6"/>
      <c r="L20" s="14"/>
    </row>
    <row r="21" spans="1:12" ht="12.75">
      <c r="A21" s="2" t="s">
        <v>62</v>
      </c>
      <c r="B21" s="19" t="s">
        <v>43</v>
      </c>
      <c r="C21" s="19"/>
      <c r="D21" s="12" t="s">
        <v>32</v>
      </c>
      <c r="E21" s="12"/>
      <c r="F21" s="16">
        <v>0.1</v>
      </c>
      <c r="G21" s="13">
        <v>87.27</v>
      </c>
      <c r="H21" s="3" t="s">
        <v>35</v>
      </c>
      <c r="I21" s="3" t="s">
        <v>27</v>
      </c>
      <c r="J21" s="3">
        <v>1</v>
      </c>
      <c r="K21" s="12">
        <v>10</v>
      </c>
      <c r="L21" s="8">
        <v>10</v>
      </c>
    </row>
    <row r="22" spans="1:12" ht="12.75">
      <c r="A22" s="2"/>
      <c r="B22" s="19"/>
      <c r="C22" s="19"/>
      <c r="D22" s="12" t="s">
        <v>32</v>
      </c>
      <c r="E22" s="12"/>
      <c r="F22" s="16"/>
      <c r="G22" s="13"/>
      <c r="H22" s="3"/>
      <c r="I22" s="3"/>
      <c r="J22" s="3"/>
      <c r="K22" s="16" t="s">
        <v>21</v>
      </c>
      <c r="L22" s="14">
        <v>10</v>
      </c>
    </row>
    <row r="23" spans="1:12" ht="12.75">
      <c r="A23" s="2"/>
      <c r="B23" s="19"/>
      <c r="C23" s="19"/>
      <c r="D23" s="12"/>
      <c r="E23" s="12"/>
      <c r="F23" s="16"/>
      <c r="G23" s="13"/>
      <c r="H23" s="3"/>
      <c r="I23" s="3"/>
      <c r="J23" s="3"/>
      <c r="K23" s="16"/>
      <c r="L23" s="14"/>
    </row>
    <row r="24" spans="1:12" ht="12.75">
      <c r="A24" s="2" t="s">
        <v>63</v>
      </c>
      <c r="B24" s="19" t="s">
        <v>43</v>
      </c>
      <c r="C24" s="19"/>
      <c r="D24" s="12" t="s">
        <v>32</v>
      </c>
      <c r="E24" s="12"/>
      <c r="F24" s="16">
        <v>0.1</v>
      </c>
      <c r="G24" s="13">
        <v>87.27</v>
      </c>
      <c r="H24" s="3" t="s">
        <v>35</v>
      </c>
      <c r="I24" s="3" t="s">
        <v>27</v>
      </c>
      <c r="J24" s="3">
        <v>2</v>
      </c>
      <c r="K24" s="12">
        <v>10</v>
      </c>
      <c r="L24" s="8">
        <v>20</v>
      </c>
    </row>
    <row r="25" spans="1:12" ht="12.75">
      <c r="A25" s="2"/>
      <c r="B25" s="19"/>
      <c r="C25" s="19"/>
      <c r="D25" s="12" t="s">
        <v>32</v>
      </c>
      <c r="E25" s="12"/>
      <c r="F25" s="16"/>
      <c r="G25" s="13"/>
      <c r="H25" s="3"/>
      <c r="I25" s="3"/>
      <c r="J25" s="3"/>
      <c r="K25" s="16" t="s">
        <v>21</v>
      </c>
      <c r="L25" s="14">
        <v>20</v>
      </c>
    </row>
    <row r="26" spans="1:12" ht="12.75">
      <c r="A26" s="2"/>
      <c r="B26" s="19"/>
      <c r="C26" s="19"/>
      <c r="D26" s="12"/>
      <c r="E26" s="12"/>
      <c r="F26" s="16"/>
      <c r="G26" s="13"/>
      <c r="H26" s="3"/>
      <c r="I26" s="3"/>
      <c r="J26" s="3"/>
      <c r="K26" s="16"/>
      <c r="L26" s="14"/>
    </row>
    <row r="27" spans="1:12" ht="12.75">
      <c r="A27" s="2" t="s">
        <v>64</v>
      </c>
      <c r="B27" s="19" t="s">
        <v>43</v>
      </c>
      <c r="C27" s="19"/>
      <c r="D27" s="12" t="s">
        <v>32</v>
      </c>
      <c r="E27" s="12"/>
      <c r="F27" s="16">
        <v>0.2</v>
      </c>
      <c r="G27" s="13">
        <v>174.54</v>
      </c>
      <c r="H27" s="3" t="s">
        <v>35</v>
      </c>
      <c r="I27" s="3" t="s">
        <v>27</v>
      </c>
      <c r="J27" s="3">
        <v>3</v>
      </c>
      <c r="K27" s="12">
        <v>10</v>
      </c>
      <c r="L27" s="8">
        <v>30</v>
      </c>
    </row>
    <row r="28" spans="1:12" ht="12.75">
      <c r="A28" s="2"/>
      <c r="B28" s="19"/>
      <c r="C28" s="19"/>
      <c r="D28" s="12" t="s">
        <v>32</v>
      </c>
      <c r="E28" s="12"/>
      <c r="F28" s="16"/>
      <c r="G28" s="13"/>
      <c r="H28" s="3"/>
      <c r="I28" s="3"/>
      <c r="J28" s="3"/>
      <c r="K28" s="16" t="s">
        <v>21</v>
      </c>
      <c r="L28" s="14">
        <v>30</v>
      </c>
    </row>
    <row r="29" spans="1:12" ht="12.75">
      <c r="A29" s="2"/>
      <c r="B29" s="2"/>
      <c r="C29" s="16"/>
      <c r="D29" s="3"/>
      <c r="E29" s="3"/>
      <c r="F29" s="12"/>
      <c r="G29" s="3"/>
      <c r="H29" s="12"/>
      <c r="I29" s="3"/>
      <c r="J29" s="3"/>
      <c r="K29" s="12"/>
      <c r="L29" s="14"/>
    </row>
    <row r="30" spans="1:12" ht="12.75">
      <c r="A30" s="2"/>
      <c r="B30" s="2"/>
      <c r="C30" s="12"/>
      <c r="D30" s="3"/>
      <c r="E30" s="3"/>
      <c r="F30" s="12"/>
      <c r="G30" s="3"/>
      <c r="H30" s="12"/>
      <c r="I30" s="3"/>
      <c r="J30" s="3"/>
      <c r="K30" s="16"/>
      <c r="L30" s="14"/>
    </row>
    <row r="32" spans="1:2" ht="12.75">
      <c r="A32" t="s">
        <v>22</v>
      </c>
      <c r="B32">
        <v>62960.02</v>
      </c>
    </row>
    <row r="33" spans="1:2" ht="15.75">
      <c r="A33" s="20" t="s">
        <v>23</v>
      </c>
      <c r="B33" s="21">
        <v>136743.69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0.17" header="0.5" footer="0.1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4">
      <selection activeCell="B31" sqref="B31:L32"/>
    </sheetView>
  </sheetViews>
  <sheetFormatPr defaultColWidth="9.00390625" defaultRowHeight="12.75"/>
  <cols>
    <col min="1" max="1" width="12.375" style="0" customWidth="1"/>
    <col min="2" max="2" width="13.375" style="0" customWidth="1"/>
    <col min="3" max="3" width="17.875" style="0" customWidth="1"/>
    <col min="4" max="4" width="15.875" style="0" customWidth="1"/>
    <col min="5" max="5" width="16.25390625" style="0" customWidth="1"/>
    <col min="6" max="6" width="19.125" style="0" customWidth="1"/>
    <col min="7" max="7" width="15.625" style="0" customWidth="1"/>
    <col min="8" max="8" width="15.875" style="0" customWidth="1"/>
    <col min="9" max="9" width="9.625" style="0" bestFit="1" customWidth="1"/>
    <col min="10" max="10" width="10.125" style="0" customWidth="1"/>
    <col min="11" max="11" width="9.753906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23" t="s">
        <v>65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76592.95</v>
      </c>
      <c r="D5" s="12">
        <v>39602.61</v>
      </c>
      <c r="E5" s="3">
        <v>55434.56</v>
      </c>
      <c r="F5" s="12">
        <v>60761</v>
      </c>
      <c r="G5" s="4"/>
      <c r="H5" s="4" t="s">
        <v>50</v>
      </c>
      <c r="I5" s="11">
        <v>112207.87</v>
      </c>
      <c r="J5" s="9"/>
    </row>
    <row r="6" spans="2:10" ht="12.75">
      <c r="B6" s="2" t="s">
        <v>6</v>
      </c>
      <c r="C6" s="12">
        <v>14243.01</v>
      </c>
      <c r="D6" s="3">
        <v>0</v>
      </c>
      <c r="E6" s="3">
        <v>4426.17</v>
      </c>
      <c r="F6" s="12">
        <v>9816.84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90835.95999999999</v>
      </c>
      <c r="D7" s="12">
        <f>SUM(D5:D6)</f>
        <v>39602.61</v>
      </c>
      <c r="E7" s="3">
        <f>SUM(E5:E6)</f>
        <v>59860.729999999996</v>
      </c>
      <c r="F7" s="12">
        <f>SUM(F5:F6)</f>
        <v>70577.84</v>
      </c>
      <c r="G7" s="4"/>
      <c r="H7" s="4"/>
      <c r="I7" s="11"/>
      <c r="J7" s="9"/>
    </row>
    <row r="8" spans="2:12" ht="15.75">
      <c r="B8" s="20" t="s">
        <v>23</v>
      </c>
      <c r="C8" s="21">
        <v>136743.69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66</v>
      </c>
      <c r="B16" s="19" t="s">
        <v>44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 t="s">
        <v>28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 t="s">
        <v>67</v>
      </c>
      <c r="B19" s="2" t="s">
        <v>68</v>
      </c>
      <c r="C19" s="3"/>
      <c r="D19" s="12"/>
      <c r="E19" s="12" t="s">
        <v>60</v>
      </c>
      <c r="F19" s="16" t="s">
        <v>21</v>
      </c>
      <c r="G19" s="13">
        <v>8846.52</v>
      </c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 t="s">
        <v>69</v>
      </c>
      <c r="B21" s="2" t="s">
        <v>70</v>
      </c>
      <c r="C21" s="3"/>
      <c r="D21" s="12"/>
      <c r="E21" s="12"/>
      <c r="F21" s="16" t="s">
        <v>21</v>
      </c>
      <c r="G21" s="13">
        <v>19759.93</v>
      </c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 t="s">
        <v>66</v>
      </c>
      <c r="B23" s="2" t="s">
        <v>70</v>
      </c>
      <c r="C23" s="3"/>
      <c r="D23" s="12"/>
      <c r="E23" s="12"/>
      <c r="F23" s="16" t="s">
        <v>21</v>
      </c>
      <c r="G23" s="13">
        <v>15792.51</v>
      </c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6"/>
      <c r="G24" s="13"/>
      <c r="H24" s="3"/>
      <c r="I24" s="3"/>
      <c r="J24" s="3"/>
      <c r="K24" s="12"/>
      <c r="L24" s="8"/>
    </row>
    <row r="25" spans="1:12" ht="12.75">
      <c r="A25" s="2" t="s">
        <v>71</v>
      </c>
      <c r="B25" s="19" t="s">
        <v>43</v>
      </c>
      <c r="C25" s="19"/>
      <c r="D25" s="12" t="s">
        <v>32</v>
      </c>
      <c r="E25" s="12"/>
      <c r="F25" s="16">
        <v>0.1</v>
      </c>
      <c r="G25" s="13">
        <v>87.27</v>
      </c>
      <c r="H25" s="3" t="s">
        <v>35</v>
      </c>
      <c r="I25" s="3" t="s">
        <v>27</v>
      </c>
      <c r="J25" s="3">
        <v>1</v>
      </c>
      <c r="K25" s="12">
        <v>10</v>
      </c>
      <c r="L25" s="8">
        <v>10</v>
      </c>
    </row>
    <row r="26" spans="1:12" ht="12.75">
      <c r="A26" s="2"/>
      <c r="B26" s="19"/>
      <c r="C26" s="19"/>
      <c r="D26" s="12" t="s">
        <v>32</v>
      </c>
      <c r="E26" s="12"/>
      <c r="F26" s="16"/>
      <c r="G26" s="13"/>
      <c r="H26" s="3"/>
      <c r="I26" s="3"/>
      <c r="J26" s="3"/>
      <c r="K26" s="16" t="s">
        <v>21</v>
      </c>
      <c r="L26" s="14">
        <v>10</v>
      </c>
    </row>
    <row r="27" spans="1:12" ht="12.75">
      <c r="A27" s="2"/>
      <c r="B27" s="2"/>
      <c r="C27" s="3"/>
      <c r="D27" s="12"/>
      <c r="E27" s="12"/>
      <c r="F27" s="16"/>
      <c r="G27" s="13"/>
      <c r="H27" s="3"/>
      <c r="I27" s="3"/>
      <c r="J27" s="3"/>
      <c r="K27" s="12"/>
      <c r="L27" s="8"/>
    </row>
    <row r="28" spans="1:12" ht="12.75">
      <c r="A28" s="2" t="s">
        <v>69</v>
      </c>
      <c r="B28" s="19" t="s">
        <v>43</v>
      </c>
      <c r="C28" s="19"/>
      <c r="D28" s="12" t="s">
        <v>32</v>
      </c>
      <c r="E28" s="12"/>
      <c r="F28" s="16">
        <v>0.2</v>
      </c>
      <c r="G28" s="13">
        <v>174.54</v>
      </c>
      <c r="H28" s="3" t="s">
        <v>35</v>
      </c>
      <c r="I28" s="3" t="s">
        <v>27</v>
      </c>
      <c r="J28" s="3">
        <v>4</v>
      </c>
      <c r="K28" s="12">
        <v>10</v>
      </c>
      <c r="L28" s="8">
        <v>40</v>
      </c>
    </row>
    <row r="29" spans="1:12" ht="12.75">
      <c r="A29" s="2"/>
      <c r="B29" s="19"/>
      <c r="C29" s="19"/>
      <c r="D29" s="12" t="s">
        <v>32</v>
      </c>
      <c r="E29" s="12"/>
      <c r="F29" s="16"/>
      <c r="G29" s="13"/>
      <c r="H29" s="3"/>
      <c r="I29" s="3"/>
      <c r="J29" s="3"/>
      <c r="K29" s="16" t="s">
        <v>21</v>
      </c>
      <c r="L29" s="14">
        <v>40</v>
      </c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2"/>
      <c r="L30" s="8"/>
    </row>
    <row r="31" spans="1:12" ht="12.75">
      <c r="A31" s="2" t="s">
        <v>72</v>
      </c>
      <c r="B31" s="19" t="s">
        <v>43</v>
      </c>
      <c r="C31" s="19"/>
      <c r="D31" s="12" t="s">
        <v>32</v>
      </c>
      <c r="E31" s="12"/>
      <c r="F31" s="16">
        <v>0.1</v>
      </c>
      <c r="G31" s="13">
        <v>87.27</v>
      </c>
      <c r="H31" s="3" t="s">
        <v>35</v>
      </c>
      <c r="I31" s="3" t="s">
        <v>27</v>
      </c>
      <c r="J31" s="3">
        <v>2</v>
      </c>
      <c r="K31" s="12">
        <v>10</v>
      </c>
      <c r="L31" s="8">
        <v>20</v>
      </c>
    </row>
    <row r="32" spans="1:12" ht="12.75">
      <c r="A32" s="2"/>
      <c r="B32" s="19"/>
      <c r="C32" s="19"/>
      <c r="D32" s="12" t="s">
        <v>32</v>
      </c>
      <c r="E32" s="12"/>
      <c r="F32" s="16"/>
      <c r="G32" s="13"/>
      <c r="H32" s="3"/>
      <c r="I32" s="3"/>
      <c r="J32" s="3"/>
      <c r="K32" s="16" t="s">
        <v>21</v>
      </c>
      <c r="L32" s="14">
        <v>20</v>
      </c>
    </row>
    <row r="33" spans="1:12" ht="12.75">
      <c r="A33" s="2"/>
      <c r="B33" s="2"/>
      <c r="C33" s="3"/>
      <c r="D33" s="12"/>
      <c r="E33" s="12"/>
      <c r="F33" s="16"/>
      <c r="G33" s="13"/>
      <c r="H33" s="3"/>
      <c r="I33" s="3"/>
      <c r="J33" s="3"/>
      <c r="K33" s="12"/>
      <c r="L33" s="8"/>
    </row>
    <row r="34" spans="1:12" ht="12.75">
      <c r="A34" s="2" t="s">
        <v>73</v>
      </c>
      <c r="B34" s="2" t="s">
        <v>52</v>
      </c>
      <c r="C34" s="3"/>
      <c r="D34" s="12"/>
      <c r="E34" s="12"/>
      <c r="F34" s="16"/>
      <c r="G34" s="13"/>
      <c r="H34" s="3" t="s">
        <v>53</v>
      </c>
      <c r="I34" s="3" t="s">
        <v>27</v>
      </c>
      <c r="J34" s="3">
        <v>5</v>
      </c>
      <c r="K34" s="12">
        <v>10</v>
      </c>
      <c r="L34" s="8">
        <v>50</v>
      </c>
    </row>
    <row r="35" spans="1:12" ht="12.75">
      <c r="A35" s="2"/>
      <c r="B35" s="2"/>
      <c r="C35" s="3"/>
      <c r="D35" s="12"/>
      <c r="E35" s="12"/>
      <c r="F35" s="16"/>
      <c r="G35" s="13"/>
      <c r="H35" s="3"/>
      <c r="I35" s="3"/>
      <c r="J35" s="3"/>
      <c r="K35" s="16" t="s">
        <v>21</v>
      </c>
      <c r="L35" s="14">
        <v>50</v>
      </c>
    </row>
    <row r="36" spans="1:12" ht="12.75">
      <c r="A36" s="2"/>
      <c r="B36" s="2"/>
      <c r="C36" s="3"/>
      <c r="D36" s="12"/>
      <c r="E36" s="12"/>
      <c r="F36" s="16"/>
      <c r="G36" s="13"/>
      <c r="H36" s="3"/>
      <c r="I36" s="3"/>
      <c r="J36" s="3"/>
      <c r="K36" s="16"/>
      <c r="L36" s="14"/>
    </row>
    <row r="37" spans="1:12" ht="12.75">
      <c r="A37" s="2" t="s">
        <v>73</v>
      </c>
      <c r="B37" s="2" t="s">
        <v>74</v>
      </c>
      <c r="C37" s="3"/>
      <c r="D37" s="12" t="s">
        <v>26</v>
      </c>
      <c r="E37" s="12"/>
      <c r="F37" s="16">
        <v>0.2</v>
      </c>
      <c r="G37" s="13">
        <v>182.94</v>
      </c>
      <c r="H37" s="3" t="s">
        <v>75</v>
      </c>
      <c r="I37" s="3" t="s">
        <v>27</v>
      </c>
      <c r="J37" s="3">
        <v>1</v>
      </c>
      <c r="K37" s="24">
        <v>150</v>
      </c>
      <c r="L37" s="25">
        <v>150</v>
      </c>
    </row>
    <row r="38" spans="1:12" ht="12.75">
      <c r="A38" s="2"/>
      <c r="B38" s="2"/>
      <c r="C38" s="3"/>
      <c r="D38" s="12" t="s">
        <v>26</v>
      </c>
      <c r="E38" s="12"/>
      <c r="F38" s="16"/>
      <c r="G38" s="13"/>
      <c r="H38" s="3"/>
      <c r="I38" s="3"/>
      <c r="J38" s="3"/>
      <c r="K38" s="16" t="s">
        <v>21</v>
      </c>
      <c r="L38" s="14">
        <v>150</v>
      </c>
    </row>
    <row r="39" spans="1:12" ht="12.75">
      <c r="A39" s="2"/>
      <c r="B39" s="2"/>
      <c r="C39" s="3"/>
      <c r="D39" s="12"/>
      <c r="E39" s="12"/>
      <c r="F39" s="16"/>
      <c r="G39" s="13"/>
      <c r="H39" s="3"/>
      <c r="I39" s="3"/>
      <c r="J39" s="3"/>
      <c r="K39" s="16"/>
      <c r="L39" s="14"/>
    </row>
    <row r="40" spans="1:12" ht="12.75">
      <c r="A40" s="2"/>
      <c r="B40" s="2"/>
      <c r="C40" s="3"/>
      <c r="D40" s="12"/>
      <c r="E40" s="12"/>
      <c r="F40" s="16"/>
      <c r="G40" s="13"/>
      <c r="H40" s="3"/>
      <c r="I40" s="3"/>
      <c r="J40" s="3"/>
      <c r="K40" s="16"/>
      <c r="L40" s="14"/>
    </row>
    <row r="41" spans="1:12" ht="12.75">
      <c r="A41" s="2"/>
      <c r="B41" s="2"/>
      <c r="C41" s="3"/>
      <c r="D41" s="12"/>
      <c r="E41" s="12"/>
      <c r="F41" s="16"/>
      <c r="G41" s="13"/>
      <c r="H41" s="3"/>
      <c r="I41" s="3"/>
      <c r="J41" s="3"/>
      <c r="K41" s="16"/>
      <c r="L41" s="14"/>
    </row>
    <row r="42" spans="1:12" ht="12.75">
      <c r="A42" s="2"/>
      <c r="B42" s="2"/>
      <c r="C42" s="3"/>
      <c r="D42" s="12"/>
      <c r="E42" s="12"/>
      <c r="F42" s="16"/>
      <c r="G42" s="13"/>
      <c r="H42" s="3"/>
      <c r="I42" s="3"/>
      <c r="J42" s="3"/>
      <c r="K42" s="16"/>
      <c r="L42" s="14"/>
    </row>
    <row r="43" spans="3:8" ht="12.75">
      <c r="C43" s="9"/>
      <c r="F43" s="9"/>
      <c r="H43" s="9"/>
    </row>
    <row r="44" spans="1:8" ht="12.75">
      <c r="A44" t="s">
        <v>34</v>
      </c>
      <c r="B44">
        <v>68628.52</v>
      </c>
      <c r="C44" s="9"/>
      <c r="F44" s="9"/>
      <c r="H44" s="9"/>
    </row>
    <row r="45" spans="1:8" ht="15.75">
      <c r="A45" s="20" t="s">
        <v>23</v>
      </c>
      <c r="B45" s="21">
        <v>127975.9</v>
      </c>
      <c r="C45" s="9"/>
      <c r="F45" s="9"/>
      <c r="H45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26" sqref="B26:L27"/>
    </sheetView>
  </sheetViews>
  <sheetFormatPr defaultColWidth="9.00390625" defaultRowHeight="12.75"/>
  <cols>
    <col min="1" max="2" width="12.75390625" style="0" customWidth="1"/>
    <col min="3" max="3" width="20.875" style="0" customWidth="1"/>
    <col min="4" max="4" width="13.00390625" style="0" customWidth="1"/>
    <col min="5" max="5" width="17.625" style="0" customWidth="1"/>
    <col min="6" max="6" width="17.375" style="0" customWidth="1"/>
    <col min="7" max="7" width="16.00390625" style="0" customWidth="1"/>
    <col min="8" max="8" width="13.875" style="0" customWidth="1"/>
    <col min="9" max="9" width="9.625" style="0" bestFit="1" customWidth="1"/>
    <col min="10" max="10" width="11.875" style="0" customWidth="1"/>
    <col min="11" max="11" width="10.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23" t="s">
        <v>76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60761</v>
      </c>
      <c r="D5" s="12">
        <v>39602.61</v>
      </c>
      <c r="E5" s="3">
        <v>34352.4</v>
      </c>
      <c r="F5" s="12">
        <v>66011.21</v>
      </c>
      <c r="G5" s="4"/>
      <c r="H5" s="4" t="s">
        <v>50</v>
      </c>
      <c r="I5" s="11">
        <v>116017.16</v>
      </c>
      <c r="J5" s="9"/>
    </row>
    <row r="6" spans="2:10" ht="12.75">
      <c r="B6" s="2" t="s">
        <v>6</v>
      </c>
      <c r="C6" s="12">
        <v>9816.84</v>
      </c>
      <c r="D6" s="3">
        <v>0</v>
      </c>
      <c r="E6" s="3">
        <v>128.23</v>
      </c>
      <c r="F6" s="12">
        <v>9688.61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70577.84</v>
      </c>
      <c r="D7" s="12">
        <f>SUM(D5:D6)</f>
        <v>39602.61</v>
      </c>
      <c r="E7" s="3">
        <f>SUM(E5:E6)</f>
        <v>34480.630000000005</v>
      </c>
      <c r="F7" s="12">
        <f>SUM(F5:F6)</f>
        <v>75699.82</v>
      </c>
      <c r="G7" s="4"/>
      <c r="H7" s="4"/>
      <c r="I7" s="11"/>
      <c r="J7" s="9"/>
    </row>
    <row r="8" spans="2:12" ht="15.75">
      <c r="B8" s="20" t="s">
        <v>23</v>
      </c>
      <c r="C8" s="21">
        <v>127975.9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77</v>
      </c>
      <c r="B16" s="19" t="s">
        <v>48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 t="s">
        <v>28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 t="s">
        <v>78</v>
      </c>
      <c r="B19" s="2" t="s">
        <v>79</v>
      </c>
      <c r="C19" s="3"/>
      <c r="D19" s="12"/>
      <c r="E19" s="12" t="s">
        <v>60</v>
      </c>
      <c r="F19" s="16" t="s">
        <v>21</v>
      </c>
      <c r="G19" s="13">
        <v>15350.83</v>
      </c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 t="s">
        <v>80</v>
      </c>
      <c r="B21" s="2" t="s">
        <v>81</v>
      </c>
      <c r="C21" s="3"/>
      <c r="D21" s="12"/>
      <c r="E21" s="12" t="s">
        <v>60</v>
      </c>
      <c r="F21" s="16" t="s">
        <v>21</v>
      </c>
      <c r="G21" s="13">
        <v>9878.52</v>
      </c>
      <c r="H21" s="3"/>
      <c r="I21" s="3"/>
      <c r="J21" s="3"/>
      <c r="K21" s="12"/>
      <c r="L21" s="8"/>
    </row>
    <row r="22" spans="1:12" ht="12.75">
      <c r="A22" s="2"/>
      <c r="B22" s="2" t="s">
        <v>82</v>
      </c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 t="s">
        <v>83</v>
      </c>
      <c r="B24" s="2" t="s">
        <v>79</v>
      </c>
      <c r="C24" s="3"/>
      <c r="D24" s="12"/>
      <c r="E24" s="12" t="s">
        <v>60</v>
      </c>
      <c r="F24" s="16" t="s">
        <v>21</v>
      </c>
      <c r="G24" s="13">
        <v>13451.15</v>
      </c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2"/>
      <c r="L25" s="8"/>
    </row>
    <row r="26" spans="1:12" ht="12.75">
      <c r="A26" s="2" t="s">
        <v>84</v>
      </c>
      <c r="B26" s="19" t="s">
        <v>43</v>
      </c>
      <c r="C26" s="19"/>
      <c r="D26" s="12" t="s">
        <v>32</v>
      </c>
      <c r="E26" s="12"/>
      <c r="F26" s="16">
        <v>0.2</v>
      </c>
      <c r="G26" s="13">
        <v>174.54</v>
      </c>
      <c r="H26" s="3" t="s">
        <v>35</v>
      </c>
      <c r="I26" s="3" t="s">
        <v>27</v>
      </c>
      <c r="J26" s="3">
        <v>12</v>
      </c>
      <c r="K26" s="12">
        <v>10</v>
      </c>
      <c r="L26" s="8">
        <v>120</v>
      </c>
    </row>
    <row r="27" spans="1:12" ht="12.75">
      <c r="A27" s="2"/>
      <c r="B27" s="19"/>
      <c r="C27" s="19"/>
      <c r="D27" s="12" t="s">
        <v>32</v>
      </c>
      <c r="E27" s="12"/>
      <c r="F27" s="16"/>
      <c r="G27" s="13"/>
      <c r="H27" s="3"/>
      <c r="I27" s="3"/>
      <c r="J27" s="3"/>
      <c r="K27" s="16" t="s">
        <v>21</v>
      </c>
      <c r="L27" s="14">
        <v>120</v>
      </c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6"/>
      <c r="G31" s="13"/>
      <c r="H31" s="3"/>
      <c r="I31" s="3"/>
      <c r="J31" s="3"/>
      <c r="K31" s="12"/>
      <c r="L31" s="8"/>
    </row>
    <row r="32" spans="1:12" ht="12.75">
      <c r="A32" s="2"/>
      <c r="B32" s="2"/>
      <c r="C32" s="16"/>
      <c r="D32" s="3"/>
      <c r="E32" s="3"/>
      <c r="F32" s="12"/>
      <c r="G32" s="3"/>
      <c r="H32" s="12"/>
      <c r="I32" s="3"/>
      <c r="J32" s="3"/>
      <c r="K32" s="12"/>
      <c r="L32" s="14"/>
    </row>
    <row r="33" spans="1:12" ht="12.75">
      <c r="A33" s="2"/>
      <c r="B33" s="2"/>
      <c r="C33" s="12"/>
      <c r="D33" s="3"/>
      <c r="E33" s="3"/>
      <c r="F33" s="12"/>
      <c r="G33" s="3"/>
      <c r="H33" s="12"/>
      <c r="I33" s="3"/>
      <c r="J33" s="3"/>
      <c r="K33" s="16"/>
      <c r="L33" s="14"/>
    </row>
    <row r="34" spans="3:8" ht="12.75">
      <c r="C34" s="9"/>
      <c r="F34" s="9"/>
      <c r="H34" s="9"/>
    </row>
    <row r="35" spans="1:8" ht="12.75">
      <c r="A35" t="s">
        <v>34</v>
      </c>
      <c r="B35">
        <v>62402.58</v>
      </c>
      <c r="C35" s="9"/>
      <c r="F35" s="9"/>
      <c r="H35" s="9"/>
    </row>
    <row r="36" spans="1:8" ht="15.75">
      <c r="A36" s="20" t="s">
        <v>23</v>
      </c>
      <c r="B36" s="21">
        <v>100053.95</v>
      </c>
      <c r="C36" s="9"/>
      <c r="F36" s="9"/>
      <c r="H36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21" sqref="B21:L22"/>
    </sheetView>
  </sheetViews>
  <sheetFormatPr defaultColWidth="9.00390625" defaultRowHeight="12.75"/>
  <cols>
    <col min="1" max="1" width="14.25390625" style="0" customWidth="1"/>
    <col min="2" max="2" width="13.875" style="0" customWidth="1"/>
    <col min="3" max="3" width="19.25390625" style="0" customWidth="1"/>
    <col min="4" max="4" width="13.00390625" style="0" customWidth="1"/>
    <col min="5" max="5" width="16.625" style="0" customWidth="1"/>
    <col min="6" max="6" width="17.625" style="0" customWidth="1"/>
    <col min="7" max="7" width="16.375" style="0" customWidth="1"/>
    <col min="8" max="8" width="16.375" style="9" customWidth="1"/>
    <col min="9" max="9" width="9.625" style="0" bestFit="1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66011.21</v>
      </c>
      <c r="D5" s="12">
        <v>40013.89</v>
      </c>
      <c r="E5" s="3">
        <v>34307.72</v>
      </c>
      <c r="F5" s="12">
        <v>71717.38</v>
      </c>
      <c r="G5" s="4"/>
      <c r="H5" s="4" t="s">
        <v>50</v>
      </c>
      <c r="I5" s="11">
        <v>119883.48</v>
      </c>
      <c r="J5" s="9"/>
    </row>
    <row r="6" spans="2:10" ht="12.75">
      <c r="B6" s="2" t="s">
        <v>6</v>
      </c>
      <c r="C6" s="12">
        <v>9688.61</v>
      </c>
      <c r="D6" s="3">
        <v>0</v>
      </c>
      <c r="E6" s="3">
        <v>0</v>
      </c>
      <c r="F6" s="12">
        <v>9688.61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75699.82</v>
      </c>
      <c r="D7" s="12">
        <f>SUM(D5:D6)</f>
        <v>40013.89</v>
      </c>
      <c r="E7" s="3">
        <f>SUM(E5:E6)</f>
        <v>34307.72</v>
      </c>
      <c r="F7" s="12">
        <f>SUM(F5:F6)</f>
        <v>81405.99</v>
      </c>
      <c r="G7" s="4"/>
      <c r="H7" s="4"/>
      <c r="I7" s="11"/>
      <c r="J7" s="9"/>
    </row>
    <row r="8" spans="2:12" ht="15.75">
      <c r="B8" s="20" t="s">
        <v>23</v>
      </c>
      <c r="C8" s="21">
        <v>100053.95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85</v>
      </c>
      <c r="B16" s="19" t="s">
        <v>48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 t="s">
        <v>28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 t="s">
        <v>86</v>
      </c>
      <c r="B19" s="2" t="s">
        <v>79</v>
      </c>
      <c r="C19" s="3"/>
      <c r="D19" s="12"/>
      <c r="E19" s="12" t="s">
        <v>60</v>
      </c>
      <c r="F19" s="16" t="s">
        <v>21</v>
      </c>
      <c r="G19" s="13">
        <v>15242.39</v>
      </c>
      <c r="H19" s="3"/>
      <c r="I19" s="3"/>
      <c r="J19" s="3"/>
      <c r="K19" s="16"/>
      <c r="L19" s="14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6"/>
      <c r="L20" s="14"/>
    </row>
    <row r="21" spans="1:12" ht="12.75">
      <c r="A21" s="2" t="s">
        <v>87</v>
      </c>
      <c r="B21" s="19" t="s">
        <v>43</v>
      </c>
      <c r="C21" s="19"/>
      <c r="D21" s="12" t="s">
        <v>32</v>
      </c>
      <c r="E21" s="12"/>
      <c r="F21" s="16">
        <v>0.2</v>
      </c>
      <c r="G21" s="13">
        <v>174.54</v>
      </c>
      <c r="H21" s="3" t="s">
        <v>35</v>
      </c>
      <c r="I21" s="3" t="s">
        <v>27</v>
      </c>
      <c r="J21" s="3">
        <v>4</v>
      </c>
      <c r="K21" s="12">
        <v>10</v>
      </c>
      <c r="L21" s="8">
        <v>40</v>
      </c>
    </row>
    <row r="22" spans="1:12" ht="12.75">
      <c r="A22" s="2"/>
      <c r="B22" s="19"/>
      <c r="C22" s="19"/>
      <c r="D22" s="12" t="s">
        <v>32</v>
      </c>
      <c r="E22" s="12"/>
      <c r="F22" s="16"/>
      <c r="G22" s="13"/>
      <c r="H22" s="3"/>
      <c r="I22" s="3"/>
      <c r="J22" s="3"/>
      <c r="K22" s="16" t="s">
        <v>21</v>
      </c>
      <c r="L22" s="14">
        <v>40</v>
      </c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6"/>
      <c r="L23" s="14"/>
    </row>
    <row r="24" spans="1:12" ht="12.75">
      <c r="A24" s="2" t="s">
        <v>88</v>
      </c>
      <c r="B24" s="2" t="s">
        <v>89</v>
      </c>
      <c r="C24" s="3"/>
      <c r="D24" s="12" t="s">
        <v>26</v>
      </c>
      <c r="E24" s="12"/>
      <c r="F24" s="16">
        <v>0.3</v>
      </c>
      <c r="G24" s="13">
        <v>274.41</v>
      </c>
      <c r="H24" s="3" t="s">
        <v>33</v>
      </c>
      <c r="I24" s="3" t="s">
        <v>27</v>
      </c>
      <c r="J24" s="3">
        <v>2</v>
      </c>
      <c r="K24" s="24">
        <v>12</v>
      </c>
      <c r="L24" s="25">
        <v>24</v>
      </c>
    </row>
    <row r="25" spans="1:12" ht="12.75">
      <c r="A25" s="2"/>
      <c r="B25" s="2"/>
      <c r="C25" s="3"/>
      <c r="D25" s="12" t="s">
        <v>26</v>
      </c>
      <c r="E25" s="12"/>
      <c r="F25" s="16"/>
      <c r="G25" s="13"/>
      <c r="H25" s="3" t="s">
        <v>42</v>
      </c>
      <c r="I25" s="3" t="s">
        <v>30</v>
      </c>
      <c r="J25" s="3">
        <v>0.01</v>
      </c>
      <c r="K25" s="24">
        <v>55</v>
      </c>
      <c r="L25" s="25">
        <v>0.55</v>
      </c>
    </row>
    <row r="26" spans="1:12" ht="12.75">
      <c r="A26" s="2"/>
      <c r="B26" s="2"/>
      <c r="C26" s="3"/>
      <c r="D26" s="12"/>
      <c r="E26" s="12"/>
      <c r="F26" s="16"/>
      <c r="G26" s="13"/>
      <c r="H26" s="3"/>
      <c r="I26" s="3"/>
      <c r="J26" s="3"/>
      <c r="K26" s="16" t="s">
        <v>21</v>
      </c>
      <c r="L26" s="14">
        <f>SUM(L24:L25)</f>
        <v>24.55</v>
      </c>
    </row>
    <row r="27" spans="1:12" ht="12.75">
      <c r="A27" s="2"/>
      <c r="B27" s="2"/>
      <c r="C27" s="3"/>
      <c r="D27" s="12"/>
      <c r="E27" s="12"/>
      <c r="F27" s="16"/>
      <c r="G27" s="13"/>
      <c r="H27" s="3"/>
      <c r="I27" s="3"/>
      <c r="J27" s="3"/>
      <c r="K27" s="16"/>
      <c r="L27" s="14"/>
    </row>
    <row r="28" spans="1:12" ht="12.75">
      <c r="A28" s="2" t="s">
        <v>90</v>
      </c>
      <c r="B28" s="2" t="s">
        <v>91</v>
      </c>
      <c r="C28" s="3"/>
      <c r="D28" s="12" t="s">
        <v>92</v>
      </c>
      <c r="E28" s="12"/>
      <c r="F28" s="16" t="s">
        <v>21</v>
      </c>
      <c r="G28" s="13">
        <v>4872.39</v>
      </c>
      <c r="H28" s="3"/>
      <c r="I28" s="3"/>
      <c r="J28" s="3"/>
      <c r="K28" s="16"/>
      <c r="L28" s="14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6"/>
      <c r="L30" s="14"/>
    </row>
    <row r="32" spans="1:2" ht="12.75">
      <c r="A32" t="s">
        <v>34</v>
      </c>
      <c r="B32">
        <v>44055.82</v>
      </c>
    </row>
    <row r="33" spans="1:2" ht="15.75">
      <c r="A33" s="20" t="s">
        <v>23</v>
      </c>
      <c r="B33" s="21">
        <v>90305.85</v>
      </c>
    </row>
  </sheetData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16" sqref="B16:G17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22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9" max="9" width="9.625" style="0" bestFit="1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93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71717.38</v>
      </c>
      <c r="D5" s="12">
        <v>40013.89</v>
      </c>
      <c r="E5" s="12">
        <v>42166.21</v>
      </c>
      <c r="F5" s="12">
        <v>69565.06</v>
      </c>
      <c r="G5" s="4"/>
      <c r="H5" s="4" t="s">
        <v>50</v>
      </c>
      <c r="I5" s="11">
        <v>123943.11</v>
      </c>
      <c r="J5" s="9"/>
    </row>
    <row r="6" spans="2:10" ht="12.75">
      <c r="B6" s="2" t="s">
        <v>6</v>
      </c>
      <c r="C6" s="12">
        <v>9688.61</v>
      </c>
      <c r="D6" s="3">
        <v>0</v>
      </c>
      <c r="E6" s="12">
        <v>158.99</v>
      </c>
      <c r="F6" s="12">
        <v>9529.62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81405.99</v>
      </c>
      <c r="D7" s="12">
        <f>SUM(D5:D6)</f>
        <v>40013.89</v>
      </c>
      <c r="E7" s="12">
        <f>SUM(E5:E6)</f>
        <v>42325.2</v>
      </c>
      <c r="F7" s="12">
        <f>SUM(F5:F6)</f>
        <v>79094.68</v>
      </c>
      <c r="G7" s="4"/>
      <c r="H7" s="4"/>
      <c r="I7" s="11"/>
      <c r="J7" s="9"/>
    </row>
    <row r="8" spans="2:12" ht="15.75">
      <c r="B8" s="20" t="s">
        <v>23</v>
      </c>
      <c r="C8" s="21">
        <v>90305.85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94</v>
      </c>
      <c r="B16" s="19" t="s">
        <v>48</v>
      </c>
      <c r="C16" s="19"/>
      <c r="D16" s="12" t="s">
        <v>28</v>
      </c>
      <c r="E16" s="12"/>
      <c r="F16" s="16" t="s">
        <v>29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 t="s">
        <v>28</v>
      </c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19"/>
      <c r="C18" s="19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95</v>
      </c>
      <c r="B19" s="19" t="s">
        <v>96</v>
      </c>
      <c r="C19" s="19"/>
      <c r="D19" s="12" t="s">
        <v>26</v>
      </c>
      <c r="E19" s="12"/>
      <c r="F19" s="16" t="s">
        <v>97</v>
      </c>
      <c r="G19" s="16">
        <v>3521.12</v>
      </c>
      <c r="H19" s="3" t="s">
        <v>98</v>
      </c>
      <c r="I19" s="3" t="s">
        <v>27</v>
      </c>
      <c r="J19" s="3">
        <v>10</v>
      </c>
      <c r="K19" s="12">
        <v>654</v>
      </c>
      <c r="L19" s="8">
        <v>6540</v>
      </c>
    </row>
    <row r="20" spans="1:12" ht="12.75">
      <c r="A20" s="2"/>
      <c r="B20" s="19"/>
      <c r="C20" s="19"/>
      <c r="D20" s="12" t="s">
        <v>26</v>
      </c>
      <c r="E20" s="12"/>
      <c r="F20" s="16"/>
      <c r="G20" s="13"/>
      <c r="H20" s="3" t="s">
        <v>99</v>
      </c>
      <c r="I20" s="3" t="s">
        <v>27</v>
      </c>
      <c r="J20" s="3">
        <v>200</v>
      </c>
      <c r="K20" s="12">
        <v>2.4</v>
      </c>
      <c r="L20" s="8">
        <v>480</v>
      </c>
    </row>
    <row r="21" spans="1:12" ht="12.75">
      <c r="A21" s="2"/>
      <c r="B21" s="19"/>
      <c r="C21" s="19"/>
      <c r="D21" s="12"/>
      <c r="E21" s="12"/>
      <c r="F21" s="16"/>
      <c r="G21" s="13"/>
      <c r="H21" s="3" t="s">
        <v>45</v>
      </c>
      <c r="I21" s="3" t="s">
        <v>38</v>
      </c>
      <c r="J21" s="3">
        <v>2</v>
      </c>
      <c r="K21" s="12">
        <v>282</v>
      </c>
      <c r="L21" s="8">
        <v>564</v>
      </c>
    </row>
    <row r="22" spans="1:12" ht="12.75">
      <c r="A22" s="2"/>
      <c r="B22" s="19"/>
      <c r="C22" s="19"/>
      <c r="D22" s="12"/>
      <c r="E22" s="12"/>
      <c r="F22" s="16"/>
      <c r="G22" s="13"/>
      <c r="H22" s="3" t="s">
        <v>100</v>
      </c>
      <c r="I22" s="3" t="s">
        <v>38</v>
      </c>
      <c r="J22" s="3">
        <v>3</v>
      </c>
      <c r="K22" s="12">
        <v>138</v>
      </c>
      <c r="L22" s="8">
        <v>414</v>
      </c>
    </row>
    <row r="23" spans="1:12" ht="12.75">
      <c r="A23" s="2"/>
      <c r="B23" s="19"/>
      <c r="C23" s="19"/>
      <c r="D23" s="12"/>
      <c r="E23" s="12"/>
      <c r="F23" s="16"/>
      <c r="G23" s="13"/>
      <c r="H23" s="3" t="s">
        <v>101</v>
      </c>
      <c r="I23" s="3" t="s">
        <v>30</v>
      </c>
      <c r="J23" s="3">
        <v>3</v>
      </c>
      <c r="K23" s="12">
        <v>140</v>
      </c>
      <c r="L23" s="8">
        <v>420</v>
      </c>
    </row>
    <row r="24" spans="1:12" ht="12.75">
      <c r="A24" s="2"/>
      <c r="B24" s="19"/>
      <c r="C24" s="19"/>
      <c r="D24" s="12"/>
      <c r="E24" s="12"/>
      <c r="F24" s="16"/>
      <c r="G24" s="13"/>
      <c r="H24" s="3" t="s">
        <v>102</v>
      </c>
      <c r="I24" s="3" t="s">
        <v>103</v>
      </c>
      <c r="J24" s="3">
        <v>10</v>
      </c>
      <c r="K24" s="12">
        <v>260</v>
      </c>
      <c r="L24" s="8">
        <v>2600</v>
      </c>
    </row>
    <row r="25" spans="1:12" ht="12.75">
      <c r="A25" s="2"/>
      <c r="B25" s="19"/>
      <c r="C25" s="19"/>
      <c r="D25" s="12"/>
      <c r="E25" s="12"/>
      <c r="F25" s="16"/>
      <c r="G25" s="13"/>
      <c r="H25" s="3"/>
      <c r="I25" s="3"/>
      <c r="J25" s="3"/>
      <c r="K25" s="16" t="s">
        <v>21</v>
      </c>
      <c r="L25" s="14">
        <f>SUM(L19:L24)</f>
        <v>11018</v>
      </c>
    </row>
    <row r="26" spans="1:12" ht="12.75">
      <c r="A26" s="2"/>
      <c r="B26" s="19"/>
      <c r="C26" s="19"/>
      <c r="D26" s="12"/>
      <c r="E26" s="12"/>
      <c r="F26" s="16"/>
      <c r="G26" s="13"/>
      <c r="H26" s="3"/>
      <c r="I26" s="3"/>
      <c r="J26" s="3"/>
      <c r="K26" s="12"/>
      <c r="L26" s="8"/>
    </row>
    <row r="27" spans="1:12" ht="12.75">
      <c r="A27" s="2" t="s">
        <v>95</v>
      </c>
      <c r="B27" s="19" t="s">
        <v>79</v>
      </c>
      <c r="C27" s="19"/>
      <c r="D27" s="12"/>
      <c r="E27" s="12" t="s">
        <v>60</v>
      </c>
      <c r="F27" s="16" t="s">
        <v>21</v>
      </c>
      <c r="G27" s="13">
        <v>16430.64</v>
      </c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7"/>
      <c r="C29" s="3"/>
      <c r="D29" s="3"/>
      <c r="E29" s="12"/>
      <c r="F29" s="3"/>
      <c r="G29" s="12"/>
      <c r="H29" s="12"/>
      <c r="I29" s="3"/>
      <c r="J29" s="3"/>
      <c r="K29" s="16"/>
      <c r="L29" s="14"/>
    </row>
    <row r="30" spans="1:12" ht="12.75">
      <c r="A30" s="2"/>
      <c r="B30" s="7"/>
      <c r="C30" s="3"/>
      <c r="D30" s="3"/>
      <c r="E30" s="12"/>
      <c r="F30" s="3"/>
      <c r="G30" s="12"/>
      <c r="H30" s="12"/>
      <c r="I30" s="3"/>
      <c r="J30" s="3"/>
      <c r="K30" s="12"/>
      <c r="L30" s="8"/>
    </row>
    <row r="32" spans="1:2" ht="12.75">
      <c r="A32" t="s">
        <v>34</v>
      </c>
      <c r="B32" s="9">
        <v>54397.3</v>
      </c>
    </row>
    <row r="33" spans="1:2" ht="15.75">
      <c r="A33" s="20" t="s">
        <v>23</v>
      </c>
      <c r="B33" s="21">
        <v>78233.75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42" sqref="B42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18.625" style="9" customWidth="1"/>
    <col min="7" max="7" width="15.875" style="0" customWidth="1"/>
    <col min="8" max="8" width="17.375" style="9" customWidth="1"/>
    <col min="9" max="9" width="9.625" style="0" bestFit="1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69565.06</v>
      </c>
      <c r="D5" s="12">
        <v>40013.89</v>
      </c>
      <c r="E5" s="12">
        <v>34998.16</v>
      </c>
      <c r="F5" s="12">
        <v>74580.79</v>
      </c>
      <c r="G5" s="4"/>
      <c r="H5" s="4" t="s">
        <v>50</v>
      </c>
      <c r="I5" s="11">
        <v>127783.63</v>
      </c>
      <c r="J5" s="9"/>
    </row>
    <row r="6" spans="2:10" ht="12.75">
      <c r="B6" s="2" t="s">
        <v>6</v>
      </c>
      <c r="C6" s="12">
        <v>9529.62</v>
      </c>
      <c r="D6" s="3">
        <v>0</v>
      </c>
      <c r="E6" s="12">
        <v>521.85</v>
      </c>
      <c r="F6" s="12">
        <v>9007.77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79094.68</v>
      </c>
      <c r="D7" s="12">
        <f>SUM(D5:D6)</f>
        <v>40013.89</v>
      </c>
      <c r="E7" s="12">
        <f>SUM(E5:E6)</f>
        <v>35520.01</v>
      </c>
      <c r="F7" s="12">
        <f>SUM(F5:F6)</f>
        <v>83588.56</v>
      </c>
      <c r="G7" s="4"/>
      <c r="H7" s="4"/>
      <c r="I7" s="11"/>
      <c r="J7" s="9"/>
    </row>
    <row r="8" spans="2:12" ht="15.75">
      <c r="B8" s="20" t="s">
        <v>23</v>
      </c>
      <c r="C8" s="21">
        <v>78233.75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 t="s">
        <v>37</v>
      </c>
      <c r="C17" s="3"/>
      <c r="D17" s="12"/>
      <c r="E17" s="12"/>
      <c r="F17" s="16" t="s">
        <v>21</v>
      </c>
      <c r="G17" s="13">
        <v>2767.3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104</v>
      </c>
      <c r="B19" s="2" t="s">
        <v>46</v>
      </c>
      <c r="C19" s="3"/>
      <c r="D19" s="12" t="s">
        <v>28</v>
      </c>
      <c r="E19" s="12"/>
      <c r="F19" s="16" t="s">
        <v>105</v>
      </c>
      <c r="G19" s="13">
        <v>2328.32</v>
      </c>
      <c r="H19" s="3" t="s">
        <v>106</v>
      </c>
      <c r="I19" s="3" t="s">
        <v>27</v>
      </c>
      <c r="J19" s="3">
        <v>1</v>
      </c>
      <c r="K19" s="12">
        <v>185</v>
      </c>
      <c r="L19" s="8">
        <v>185</v>
      </c>
    </row>
    <row r="20" spans="1:12" ht="12.75">
      <c r="A20" s="2"/>
      <c r="B20" s="2" t="s">
        <v>109</v>
      </c>
      <c r="C20" s="3"/>
      <c r="D20" s="12" t="s">
        <v>28</v>
      </c>
      <c r="E20" s="12"/>
      <c r="F20" s="16"/>
      <c r="G20" s="13"/>
      <c r="H20" s="3" t="s">
        <v>107</v>
      </c>
      <c r="I20" s="3" t="s">
        <v>27</v>
      </c>
      <c r="J20" s="3">
        <v>1</v>
      </c>
      <c r="K20" s="12">
        <v>30</v>
      </c>
      <c r="L20" s="8">
        <v>30</v>
      </c>
    </row>
    <row r="21" spans="1:12" ht="12.75">
      <c r="A21" s="2"/>
      <c r="B21" s="2"/>
      <c r="C21" s="3"/>
      <c r="D21" s="12"/>
      <c r="E21" s="12"/>
      <c r="F21" s="16"/>
      <c r="G21" s="13"/>
      <c r="H21" s="3" t="s">
        <v>108</v>
      </c>
      <c r="I21" s="3" t="s">
        <v>27</v>
      </c>
      <c r="J21" s="3">
        <v>1</v>
      </c>
      <c r="K21" s="12">
        <v>30</v>
      </c>
      <c r="L21" s="8">
        <v>30</v>
      </c>
    </row>
    <row r="22" spans="1:12" ht="12.75">
      <c r="A22" s="2"/>
      <c r="B22" s="2"/>
      <c r="C22" s="3"/>
      <c r="D22" s="12"/>
      <c r="E22" s="12"/>
      <c r="F22" s="16"/>
      <c r="G22" s="13"/>
      <c r="H22" s="3" t="s">
        <v>47</v>
      </c>
      <c r="I22" s="3" t="s">
        <v>27</v>
      </c>
      <c r="J22" s="3">
        <v>1</v>
      </c>
      <c r="K22" s="12">
        <v>40</v>
      </c>
      <c r="L22" s="8">
        <v>40</v>
      </c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6" t="s">
        <v>21</v>
      </c>
      <c r="L23" s="14">
        <f>SUM(L19:L22)</f>
        <v>285</v>
      </c>
    </row>
    <row r="24" spans="1:12" ht="12.75">
      <c r="A24" s="2"/>
      <c r="B24" s="2"/>
      <c r="C24" s="3"/>
      <c r="D24" s="12"/>
      <c r="E24" s="12"/>
      <c r="F24" s="16"/>
      <c r="G24" s="13"/>
      <c r="H24" s="3"/>
      <c r="I24" s="3"/>
      <c r="J24" s="3"/>
      <c r="K24" s="16"/>
      <c r="L24" s="14"/>
    </row>
    <row r="25" spans="1:12" ht="12.75">
      <c r="A25" s="2" t="s">
        <v>110</v>
      </c>
      <c r="B25" s="19" t="s">
        <v>48</v>
      </c>
      <c r="C25" s="19"/>
      <c r="D25" s="12" t="s">
        <v>28</v>
      </c>
      <c r="E25" s="12"/>
      <c r="F25" s="16" t="s">
        <v>29</v>
      </c>
      <c r="G25" s="13">
        <v>578.9</v>
      </c>
      <c r="H25" s="3"/>
      <c r="I25" s="3"/>
      <c r="J25" s="3"/>
      <c r="K25" s="16"/>
      <c r="L25" s="14"/>
    </row>
    <row r="26" spans="1:12" ht="12.75">
      <c r="A26" s="2"/>
      <c r="B26" s="19" t="s">
        <v>111</v>
      </c>
      <c r="C26" s="19"/>
      <c r="D26" s="12" t="s">
        <v>28</v>
      </c>
      <c r="E26" s="12"/>
      <c r="F26" s="16"/>
      <c r="G26" s="13"/>
      <c r="H26" s="3"/>
      <c r="I26" s="3"/>
      <c r="J26" s="3"/>
      <c r="K26" s="16"/>
      <c r="L26" s="14"/>
    </row>
    <row r="27" spans="1:12" ht="12.75">
      <c r="A27" s="2"/>
      <c r="B27" s="2"/>
      <c r="C27" s="3"/>
      <c r="D27" s="12"/>
      <c r="E27" s="12"/>
      <c r="F27" s="16"/>
      <c r="G27" s="13"/>
      <c r="H27" s="3"/>
      <c r="I27" s="3"/>
      <c r="J27" s="3"/>
      <c r="K27" s="16"/>
      <c r="L27" s="14"/>
    </row>
    <row r="28" spans="1:12" ht="12.75">
      <c r="A28" s="2" t="s">
        <v>112</v>
      </c>
      <c r="B28" s="19" t="s">
        <v>43</v>
      </c>
      <c r="C28" s="19"/>
      <c r="D28" s="12" t="s">
        <v>32</v>
      </c>
      <c r="E28" s="12"/>
      <c r="F28" s="16">
        <v>0.2</v>
      </c>
      <c r="G28" s="13">
        <v>174.54</v>
      </c>
      <c r="H28" s="3" t="s">
        <v>35</v>
      </c>
      <c r="I28" s="3" t="s">
        <v>27</v>
      </c>
      <c r="J28" s="3">
        <v>6</v>
      </c>
      <c r="K28" s="12">
        <v>10</v>
      </c>
      <c r="L28" s="8">
        <v>60</v>
      </c>
    </row>
    <row r="29" spans="1:12" ht="12.75">
      <c r="A29" s="2"/>
      <c r="B29" s="19"/>
      <c r="C29" s="19"/>
      <c r="D29" s="12" t="s">
        <v>32</v>
      </c>
      <c r="E29" s="12"/>
      <c r="F29" s="16"/>
      <c r="G29" s="13"/>
      <c r="H29" s="3"/>
      <c r="I29" s="3"/>
      <c r="J29" s="3"/>
      <c r="K29" s="16" t="s">
        <v>21</v>
      </c>
      <c r="L29" s="14">
        <v>60</v>
      </c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6"/>
      <c r="L30" s="14"/>
    </row>
    <row r="31" spans="1:12" ht="12.75">
      <c r="A31" s="2" t="s">
        <v>113</v>
      </c>
      <c r="B31" s="2" t="s">
        <v>114</v>
      </c>
      <c r="C31" s="3"/>
      <c r="D31" s="12" t="s">
        <v>32</v>
      </c>
      <c r="E31" s="12"/>
      <c r="F31" s="16" t="s">
        <v>29</v>
      </c>
      <c r="G31" s="13">
        <v>523.62</v>
      </c>
      <c r="H31" s="3" t="s">
        <v>35</v>
      </c>
      <c r="I31" s="3" t="s">
        <v>27</v>
      </c>
      <c r="J31" s="3">
        <v>4</v>
      </c>
      <c r="K31" s="24">
        <v>10</v>
      </c>
      <c r="L31" s="25">
        <v>40</v>
      </c>
    </row>
    <row r="32" spans="1:12" ht="12.75">
      <c r="A32" s="2"/>
      <c r="B32" s="2"/>
      <c r="C32" s="13"/>
      <c r="D32" s="3" t="s">
        <v>32</v>
      </c>
      <c r="E32" s="12"/>
      <c r="F32" s="12"/>
      <c r="G32" s="3"/>
      <c r="H32" s="12" t="s">
        <v>115</v>
      </c>
      <c r="I32" s="3" t="s">
        <v>27</v>
      </c>
      <c r="J32" s="3">
        <v>1</v>
      </c>
      <c r="K32" s="24">
        <v>29.9</v>
      </c>
      <c r="L32" s="25">
        <v>29.9</v>
      </c>
    </row>
    <row r="33" spans="1:12" ht="12.75">
      <c r="A33" s="2"/>
      <c r="B33" s="7"/>
      <c r="C33" s="3"/>
      <c r="D33" s="3"/>
      <c r="E33" s="12"/>
      <c r="F33" s="12"/>
      <c r="G33" s="3"/>
      <c r="H33" s="12"/>
      <c r="I33" s="3"/>
      <c r="J33" s="3"/>
      <c r="K33" s="16" t="s">
        <v>21</v>
      </c>
      <c r="L33" s="14">
        <f>SUM(L31:L32)</f>
        <v>69.9</v>
      </c>
    </row>
    <row r="34" spans="1:12" ht="12.75">
      <c r="A34" s="2"/>
      <c r="B34" s="7"/>
      <c r="C34" s="3"/>
      <c r="D34" s="3"/>
      <c r="E34" s="12"/>
      <c r="F34" s="12"/>
      <c r="G34" s="3"/>
      <c r="H34" s="12"/>
      <c r="I34" s="3"/>
      <c r="J34" s="3"/>
      <c r="K34" s="16"/>
      <c r="L34" s="14"/>
    </row>
    <row r="35" spans="1:12" ht="12.75">
      <c r="A35" s="2" t="s">
        <v>110</v>
      </c>
      <c r="B35" s="19" t="s">
        <v>43</v>
      </c>
      <c r="C35" s="19"/>
      <c r="D35" s="12" t="s">
        <v>32</v>
      </c>
      <c r="E35" s="12"/>
      <c r="F35" s="16">
        <v>0.2</v>
      </c>
      <c r="G35" s="13">
        <v>174.54</v>
      </c>
      <c r="H35" s="3" t="s">
        <v>35</v>
      </c>
      <c r="I35" s="3" t="s">
        <v>27</v>
      </c>
      <c r="J35" s="3">
        <v>12</v>
      </c>
      <c r="K35" s="12">
        <v>10</v>
      </c>
      <c r="L35" s="8">
        <v>120</v>
      </c>
    </row>
    <row r="36" spans="1:12" ht="12.75">
      <c r="A36" s="2"/>
      <c r="B36" s="19"/>
      <c r="C36" s="19"/>
      <c r="D36" s="12" t="s">
        <v>32</v>
      </c>
      <c r="E36" s="12"/>
      <c r="F36" s="16"/>
      <c r="G36" s="13"/>
      <c r="H36" s="3"/>
      <c r="I36" s="3"/>
      <c r="J36" s="3"/>
      <c r="K36" s="16" t="s">
        <v>21</v>
      </c>
      <c r="L36" s="14">
        <v>120</v>
      </c>
    </row>
    <row r="37" spans="1:12" ht="12.75">
      <c r="A37" s="2"/>
      <c r="B37" s="7"/>
      <c r="C37" s="3"/>
      <c r="D37" s="3"/>
      <c r="E37" s="12"/>
      <c r="F37" s="12"/>
      <c r="G37" s="3"/>
      <c r="H37" s="12"/>
      <c r="I37" s="3"/>
      <c r="J37" s="3"/>
      <c r="K37" s="16"/>
      <c r="L37" s="14"/>
    </row>
    <row r="38" spans="1:12" ht="12.75">
      <c r="A38" s="2"/>
      <c r="B38" s="7"/>
      <c r="C38" s="3"/>
      <c r="D38" s="3"/>
      <c r="E38" s="12"/>
      <c r="F38" s="12"/>
      <c r="G38" s="3"/>
      <c r="H38" s="12"/>
      <c r="I38" s="3"/>
      <c r="J38" s="3"/>
      <c r="K38" s="16"/>
      <c r="L38" s="14"/>
    </row>
    <row r="39" spans="1:12" ht="12.75">
      <c r="A39" s="2"/>
      <c r="B39" s="7"/>
      <c r="C39" s="3"/>
      <c r="D39" s="3"/>
      <c r="E39" s="12"/>
      <c r="F39" s="12"/>
      <c r="G39" s="3"/>
      <c r="H39" s="12"/>
      <c r="I39" s="3"/>
      <c r="J39" s="3"/>
      <c r="K39" s="16"/>
      <c r="L39" s="14"/>
    </row>
    <row r="41" spans="1:2" ht="12.75">
      <c r="A41" t="s">
        <v>34</v>
      </c>
      <c r="B41" s="9">
        <v>29930.76</v>
      </c>
    </row>
    <row r="42" spans="1:2" ht="15.75">
      <c r="A42" s="20" t="s">
        <v>23</v>
      </c>
      <c r="B42" s="21">
        <v>83823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5" sqref="H5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4.87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74580.79</v>
      </c>
      <c r="D5" s="12">
        <v>40009.89</v>
      </c>
      <c r="E5" s="3">
        <v>47793.69</v>
      </c>
      <c r="F5" s="3">
        <v>66796.99</v>
      </c>
      <c r="G5" s="4"/>
      <c r="H5" s="4" t="s">
        <v>50</v>
      </c>
      <c r="I5" s="11">
        <v>132951.28</v>
      </c>
      <c r="J5" s="9"/>
    </row>
    <row r="6" spans="2:10" ht="12.75">
      <c r="B6" s="2" t="s">
        <v>6</v>
      </c>
      <c r="C6" s="12">
        <v>9007.77</v>
      </c>
      <c r="D6" s="3">
        <v>0</v>
      </c>
      <c r="E6" s="3">
        <v>91.78</v>
      </c>
      <c r="F6" s="3">
        <v>8915.99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83588.56</v>
      </c>
      <c r="D7" s="12">
        <f>SUM(D5:D6)</f>
        <v>40009.89</v>
      </c>
      <c r="E7" s="3">
        <f>SUM(E5:E6)</f>
        <v>47885.47</v>
      </c>
      <c r="F7" s="3">
        <f>SUM(F5:F6)</f>
        <v>75712.98000000001</v>
      </c>
      <c r="G7" s="4"/>
      <c r="H7" s="4"/>
      <c r="I7" s="11"/>
      <c r="J7" s="9"/>
    </row>
    <row r="8" spans="2:12" ht="15.75">
      <c r="B8" s="20" t="s">
        <v>23</v>
      </c>
      <c r="C8" s="21">
        <v>83823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22848.64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116</v>
      </c>
      <c r="B16" s="2" t="s">
        <v>117</v>
      </c>
      <c r="C16" s="3"/>
      <c r="D16" s="12"/>
      <c r="E16" s="12" t="s">
        <v>60</v>
      </c>
      <c r="F16" s="16" t="s">
        <v>21</v>
      </c>
      <c r="G16" s="13">
        <v>8895.09</v>
      </c>
      <c r="H16" s="3"/>
      <c r="I16" s="3"/>
      <c r="J16" s="3"/>
      <c r="K16" s="12"/>
      <c r="L16" s="8"/>
    </row>
    <row r="17" spans="1:12" ht="12.75">
      <c r="A17" s="2"/>
      <c r="B17" s="2" t="s">
        <v>82</v>
      </c>
      <c r="C17" s="3"/>
      <c r="D17" s="12"/>
      <c r="E17" s="12"/>
      <c r="F17" s="16"/>
      <c r="G17" s="13"/>
      <c r="H17" s="12"/>
      <c r="I17" s="3"/>
      <c r="J17" s="3"/>
      <c r="K17" s="16"/>
      <c r="L17" s="14"/>
    </row>
    <row r="18" spans="1:12" ht="12.75">
      <c r="A18" s="2"/>
      <c r="B18" s="7"/>
      <c r="C18" s="3"/>
      <c r="D18" s="3"/>
      <c r="E18" s="3"/>
      <c r="F18" s="3"/>
      <c r="G18" s="12"/>
      <c r="H18" s="3"/>
      <c r="I18" s="3"/>
      <c r="J18" s="3"/>
      <c r="K18" s="12"/>
      <c r="L18" s="8"/>
    </row>
    <row r="20" spans="1:2" ht="15">
      <c r="A20" t="s">
        <v>22</v>
      </c>
      <c r="B20" s="22">
        <v>31743.73</v>
      </c>
    </row>
    <row r="21" spans="1:2" ht="15.75">
      <c r="A21" s="20" t="s">
        <v>23</v>
      </c>
      <c r="B21" s="22">
        <v>99964.74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9" sqref="J9"/>
    </sheetView>
  </sheetViews>
  <sheetFormatPr defaultColWidth="9.00390625" defaultRowHeight="12.75"/>
  <cols>
    <col min="1" max="1" width="14.125" style="0" customWidth="1"/>
    <col min="2" max="2" width="11.75390625" style="0" customWidth="1"/>
    <col min="3" max="3" width="20.253906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9" max="9" width="10.125" style="0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66796.99</v>
      </c>
      <c r="D5" s="12">
        <v>40009.89</v>
      </c>
      <c r="E5" s="12">
        <v>31945.74</v>
      </c>
      <c r="F5" s="12">
        <v>74861.14</v>
      </c>
      <c r="G5" s="4"/>
      <c r="H5" s="4" t="s">
        <v>50</v>
      </c>
      <c r="I5" s="11">
        <v>136432.68</v>
      </c>
      <c r="J5" s="9"/>
    </row>
    <row r="6" spans="2:10" ht="12.75">
      <c r="B6" s="2" t="s">
        <v>6</v>
      </c>
      <c r="C6" s="3">
        <v>8915.99</v>
      </c>
      <c r="D6" s="12">
        <v>0</v>
      </c>
      <c r="E6" s="12">
        <v>243.13</v>
      </c>
      <c r="F6" s="12">
        <v>8672.86</v>
      </c>
      <c r="G6" s="34" t="s">
        <v>134</v>
      </c>
      <c r="H6" s="4" t="s">
        <v>131</v>
      </c>
      <c r="I6" s="11">
        <v>111000</v>
      </c>
      <c r="J6" s="9" t="s">
        <v>133</v>
      </c>
    </row>
    <row r="7" spans="2:10" ht="12.75">
      <c r="B7" s="2" t="s">
        <v>8</v>
      </c>
      <c r="C7" s="3">
        <f>SUM(C5:C6)</f>
        <v>75712.98000000001</v>
      </c>
      <c r="D7" s="12">
        <f>SUM(D5:D6)</f>
        <v>40009.89</v>
      </c>
      <c r="E7" s="12">
        <f>SUM(E5:E6)</f>
        <v>32188.870000000003</v>
      </c>
      <c r="F7" s="12">
        <f>SUM(F5:F6)</f>
        <v>83534</v>
      </c>
      <c r="G7" s="4"/>
      <c r="H7" s="4" t="s">
        <v>132</v>
      </c>
      <c r="I7" s="11">
        <v>25432.68</v>
      </c>
      <c r="J7" s="9"/>
    </row>
    <row r="8" spans="2:12" ht="15.75">
      <c r="B8" s="20" t="s">
        <v>23</v>
      </c>
      <c r="C8" s="22">
        <v>99964.74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5" t="s">
        <v>49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118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21</v>
      </c>
      <c r="G14" s="13">
        <v>22845.6</v>
      </c>
      <c r="H14" s="3"/>
      <c r="I14" s="3"/>
      <c r="J14" s="3"/>
      <c r="K14" s="12"/>
      <c r="L14" s="8"/>
    </row>
    <row r="15" spans="1:12" ht="13.5" customHeight="1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2" t="s">
        <v>37</v>
      </c>
      <c r="C17" s="3"/>
      <c r="D17" s="12"/>
      <c r="E17" s="12"/>
      <c r="F17" s="16" t="s">
        <v>21</v>
      </c>
      <c r="G17" s="13">
        <v>2767.3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119</v>
      </c>
      <c r="B19" s="2" t="s">
        <v>120</v>
      </c>
      <c r="C19" s="3"/>
      <c r="D19" s="12" t="s">
        <v>26</v>
      </c>
      <c r="E19" s="12"/>
      <c r="F19" s="16" t="s">
        <v>29</v>
      </c>
      <c r="G19" s="13">
        <v>548.82</v>
      </c>
      <c r="H19" s="12" t="s">
        <v>121</v>
      </c>
      <c r="I19" s="3" t="s">
        <v>122</v>
      </c>
      <c r="J19" s="3">
        <v>1</v>
      </c>
      <c r="K19" s="12">
        <v>1000</v>
      </c>
      <c r="L19" s="8">
        <v>1000</v>
      </c>
    </row>
    <row r="20" spans="1:12" ht="12.75">
      <c r="A20" s="2"/>
      <c r="B20" s="2"/>
      <c r="C20" s="3"/>
      <c r="D20" s="12" t="s">
        <v>26</v>
      </c>
      <c r="E20" s="12"/>
      <c r="F20" s="16"/>
      <c r="G20" s="13"/>
      <c r="H20" s="12" t="s">
        <v>123</v>
      </c>
      <c r="I20" s="3" t="s">
        <v>27</v>
      </c>
      <c r="J20" s="3">
        <v>15</v>
      </c>
      <c r="K20" s="12">
        <v>0.5</v>
      </c>
      <c r="L20" s="8">
        <v>7.5</v>
      </c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6" t="s">
        <v>21</v>
      </c>
      <c r="L21" s="14">
        <f>SUM(L19:L20)</f>
        <v>1007.5</v>
      </c>
    </row>
    <row r="22" spans="1:12" ht="12.75">
      <c r="A22" s="2"/>
      <c r="B22" s="2"/>
      <c r="C22" s="3"/>
      <c r="D22" s="12"/>
      <c r="E22" s="12"/>
      <c r="F22" s="16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3"/>
      <c r="H23" s="12"/>
      <c r="I23" s="3"/>
      <c r="J23" s="3"/>
      <c r="K23" s="12"/>
      <c r="L23" s="8"/>
    </row>
    <row r="24" spans="1:12" ht="12.75">
      <c r="A24" s="2"/>
      <c r="B24" s="7"/>
      <c r="C24" s="3"/>
      <c r="D24" s="12"/>
      <c r="E24" s="12"/>
      <c r="F24" s="12"/>
      <c r="G24" s="12"/>
      <c r="H24" s="12"/>
      <c r="I24" s="3"/>
      <c r="J24" s="3"/>
      <c r="K24" s="12"/>
      <c r="L24" s="8"/>
    </row>
    <row r="25" spans="1:2" ht="15">
      <c r="A25" t="s">
        <v>34</v>
      </c>
      <c r="B25" s="22">
        <v>27169.22</v>
      </c>
    </row>
    <row r="26" spans="1:2" ht="15.75">
      <c r="A26" s="20" t="s">
        <v>23</v>
      </c>
      <c r="B26">
        <v>104984.39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2012-12-20T09:09:33Z</cp:lastPrinted>
  <dcterms:created xsi:type="dcterms:W3CDTF">2008-11-05T05:36:25Z</dcterms:created>
  <dcterms:modified xsi:type="dcterms:W3CDTF">2014-01-15T04:36:50Z</dcterms:modified>
  <cp:category/>
  <cp:version/>
  <cp:contentType/>
  <cp:contentStatus/>
</cp:coreProperties>
</file>