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tabRatio="625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<sst xmlns="http://schemas.openxmlformats.org/spreadsheetml/2006/main" count="799" uniqueCount="177">
  <si>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</si>
  <si>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</si>
  <si>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</si>
  <si>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</si>
  <si>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</si>
  <si>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</si>
  <si>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</si>
  <si>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</si>
  <si>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</si>
  <si>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</si>
  <si>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</si>
  <si>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</si>
  <si>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</si>
  <si>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</si>
  <si>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</si>
  <si>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</si>
  <si>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</si>
  <si>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</si>
  <si>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</si>
  <si>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</si>
  <si>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</si>
  <si>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шт</t>
  </si>
  <si>
    <t>Октябрьская 5</t>
  </si>
  <si>
    <t>1ч</t>
  </si>
  <si>
    <t>итого</t>
  </si>
  <si>
    <t>4ч</t>
  </si>
  <si>
    <t>кислород</t>
  </si>
  <si>
    <t>м3</t>
  </si>
  <si>
    <t>8ч</t>
  </si>
  <si>
    <t>сварщик</t>
  </si>
  <si>
    <t>ацетилен</t>
  </si>
  <si>
    <t>Всего затрат</t>
  </si>
  <si>
    <t>Остаток</t>
  </si>
  <si>
    <t>УАЗ</t>
  </si>
  <si>
    <t>сл.сант</t>
  </si>
  <si>
    <t>кг</t>
  </si>
  <si>
    <t>ч</t>
  </si>
  <si>
    <t>плотник</t>
  </si>
  <si>
    <t>саморезы</t>
  </si>
  <si>
    <t>эл.слес</t>
  </si>
  <si>
    <t>пена</t>
  </si>
  <si>
    <t>балон</t>
  </si>
  <si>
    <t>2ч</t>
  </si>
  <si>
    <t>вышка</t>
  </si>
  <si>
    <t>ЛОМ 60ВТ</t>
  </si>
  <si>
    <t>3ч</t>
  </si>
  <si>
    <t>гвозди</t>
  </si>
  <si>
    <t>содержание и обслуживание</t>
  </si>
  <si>
    <t>общего имущества</t>
  </si>
  <si>
    <t>3995.6*7.60</t>
  </si>
  <si>
    <t>м2</t>
  </si>
  <si>
    <t>смета</t>
  </si>
  <si>
    <t>удаление воздушных пробок</t>
  </si>
  <si>
    <t>в инженернх сетях</t>
  </si>
  <si>
    <t>3996.1*7.60</t>
  </si>
  <si>
    <t>частичный ремонт светильников</t>
  </si>
  <si>
    <t>ремонтные работы на стояке канализ.</t>
  </si>
  <si>
    <t xml:space="preserve">дата 2013г </t>
  </si>
  <si>
    <t>кап.ремонт</t>
  </si>
  <si>
    <t>22,01,13</t>
  </si>
  <si>
    <t>работы на кровли</t>
  </si>
  <si>
    <t>4,02,13</t>
  </si>
  <si>
    <t>ревизия запорной арматуры</t>
  </si>
  <si>
    <t>стояков х,г/воды</t>
  </si>
  <si>
    <t>28,02,13</t>
  </si>
  <si>
    <t>25,02,13</t>
  </si>
  <si>
    <t>5,02,13</t>
  </si>
  <si>
    <t>замена вентилей на стояках ГВС и ХВС</t>
  </si>
  <si>
    <t>19,02,13</t>
  </si>
  <si>
    <t>замена участка плети ХВС</t>
  </si>
  <si>
    <t>замена вентилей и сбросников на стояках ГВС и</t>
  </si>
  <si>
    <t>ХВС</t>
  </si>
  <si>
    <t>ремонт дверных проемов</t>
  </si>
  <si>
    <t>навесы</t>
  </si>
  <si>
    <t xml:space="preserve">гвозди </t>
  </si>
  <si>
    <t>пружина</t>
  </si>
  <si>
    <t>7,02,13</t>
  </si>
  <si>
    <t>31.03.2013.</t>
  </si>
  <si>
    <t>6,03,13</t>
  </si>
  <si>
    <t>замена вентилей на стояках отопления</t>
  </si>
  <si>
    <t>13,03,13</t>
  </si>
  <si>
    <t>электромонтажные работы</t>
  </si>
  <si>
    <t>19,03,13</t>
  </si>
  <si>
    <t>05,03,13</t>
  </si>
  <si>
    <t>12,03,13</t>
  </si>
  <si>
    <t xml:space="preserve">выдано дворнику </t>
  </si>
  <si>
    <t>ремонт пожарного щита</t>
  </si>
  <si>
    <t>стекло</t>
  </si>
  <si>
    <t>31.04.2013</t>
  </si>
  <si>
    <t>12,04,13</t>
  </si>
  <si>
    <t>30,04,13</t>
  </si>
  <si>
    <t>ремонтные работы на крыше кв.39</t>
  </si>
  <si>
    <t>17,04,13</t>
  </si>
  <si>
    <t>31.06.2013</t>
  </si>
  <si>
    <t>8,05,13</t>
  </si>
  <si>
    <t>смена вентиля на стояке ХВС</t>
  </si>
  <si>
    <t>вентиль 0 20</t>
  </si>
  <si>
    <t>сборка 0 20</t>
  </si>
  <si>
    <t>20,05,13</t>
  </si>
  <si>
    <t>эл.монтажные работы</t>
  </si>
  <si>
    <t>4,06,13</t>
  </si>
  <si>
    <t>смена уч-ка плети отопления</t>
  </si>
  <si>
    <t>5ч</t>
  </si>
  <si>
    <t>труба 0 50</t>
  </si>
  <si>
    <t>м/п</t>
  </si>
  <si>
    <t>резьба 0 50</t>
  </si>
  <si>
    <t>10,06,13</t>
  </si>
  <si>
    <t>восстановление писочницы</t>
  </si>
  <si>
    <t>проф.лист</t>
  </si>
  <si>
    <t>конек метал.</t>
  </si>
  <si>
    <t>сверла 0 4</t>
  </si>
  <si>
    <t>30,07,13</t>
  </si>
  <si>
    <t>замена стояка канализации</t>
  </si>
  <si>
    <t>переход 0 110</t>
  </si>
  <si>
    <t>труба 0110</t>
  </si>
  <si>
    <t>тройник</t>
  </si>
  <si>
    <t>переход 0 110*50</t>
  </si>
  <si>
    <t>муфта</t>
  </si>
  <si>
    <t>отвод</t>
  </si>
  <si>
    <t>22,07,13</t>
  </si>
  <si>
    <t>ремонтные работы на кровле</t>
  </si>
  <si>
    <t>пена монтаж.</t>
  </si>
  <si>
    <t>02,07,13</t>
  </si>
  <si>
    <t>выключатель</t>
  </si>
  <si>
    <t>08,07,13</t>
  </si>
  <si>
    <t>краска для малх форм</t>
  </si>
  <si>
    <t>ремонт крльца</t>
  </si>
  <si>
    <t>калькуляция</t>
  </si>
  <si>
    <t>7,08,13</t>
  </si>
  <si>
    <t>слесарные работы ГВС подвал</t>
  </si>
  <si>
    <t>16,08,13</t>
  </si>
  <si>
    <t>патрон</t>
  </si>
  <si>
    <t>19,08,13</t>
  </si>
  <si>
    <t>30,08,13</t>
  </si>
  <si>
    <t>4,04,13</t>
  </si>
  <si>
    <t>смена вентилей на стояках ХВС и ГВС</t>
  </si>
  <si>
    <t>9,04,13</t>
  </si>
  <si>
    <t>10,04,13</t>
  </si>
  <si>
    <t>11,04,13</t>
  </si>
  <si>
    <t>смена вентилей на стояках отопления</t>
  </si>
  <si>
    <t>26,09,13</t>
  </si>
  <si>
    <t>19,09,13</t>
  </si>
  <si>
    <t>замена стояка ХВС кв.61</t>
  </si>
  <si>
    <t>труба 0 20</t>
  </si>
  <si>
    <t>3995.6*8.06</t>
  </si>
  <si>
    <t>11,10,13</t>
  </si>
  <si>
    <t xml:space="preserve">замена вентилей на стояках отопления </t>
  </si>
  <si>
    <t>14,10,13</t>
  </si>
  <si>
    <t>замена участка стояка отопления</t>
  </si>
  <si>
    <t>28,10,13</t>
  </si>
  <si>
    <t>замена запорной арматуры на стояках</t>
  </si>
  <si>
    <t>отопления</t>
  </si>
  <si>
    <t>29,10,13</t>
  </si>
  <si>
    <t>30,10,13</t>
  </si>
  <si>
    <t>снятие кап.ремонта</t>
  </si>
  <si>
    <t>снятие СЗ ЖКХ</t>
  </si>
  <si>
    <t>(ремонт меж.швов = 137220,96руб.)</t>
  </si>
  <si>
    <t>остаток по смете</t>
  </si>
  <si>
    <t>ремонт межпанельных швов</t>
  </si>
  <si>
    <t>альпинист</t>
  </si>
  <si>
    <t>ремонт водостоков</t>
  </si>
  <si>
    <t>1,11,13</t>
  </si>
  <si>
    <t>21,11,13</t>
  </si>
  <si>
    <t>26,11,13</t>
  </si>
  <si>
    <t>19,11,13</t>
  </si>
  <si>
    <t>4,12,13</t>
  </si>
  <si>
    <t>6,12,13</t>
  </si>
  <si>
    <t>замена вентиля на стояке ХВС</t>
  </si>
  <si>
    <t>подвал</t>
  </si>
  <si>
    <t>25,12,13</t>
  </si>
  <si>
    <t>13,12,13</t>
  </si>
  <si>
    <t>ремонт оконных проемов</t>
  </si>
  <si>
    <t>штапик</t>
  </si>
  <si>
    <t xml:space="preserve">м </t>
  </si>
  <si>
    <t>18,12,13</t>
  </si>
  <si>
    <t>ремонт оконых проемов</t>
  </si>
  <si>
    <t>6ч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</si>
</sst>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  <numFmt numFmtId="167" formatCode="0.0"/>
  </numFmts>
  <fonts count="39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Fill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G48" sqref="G48"/>
    </sheetView>
  </sheetViews>
  <sheetFormatPr defaultColWidth="9.00390625" defaultRowHeight="12.75"/>
  <cols>
    <col min="1" max="1" width="12.625" style="0" customWidth="1"/>
    <col min="2" max="2" width="13.875" style="0" customWidth="1"/>
    <col min="3" max="3" width="14.125" style="0" customWidth="1"/>
    <col min="4" max="4" width="15.125" style="0" customWidth="1"/>
    <col min="5" max="5" width="16.125" style="0" customWidth="1"/>
    <col min="6" max="6" width="17.375" style="0" customWidth="1"/>
    <col min="7" max="7" width="15.25390625" style="0" customWidth="1"/>
    <col min="8" max="8" width="13.00390625" style="0" customWidth="1"/>
    <col min="9" max="9" width="9.75390625" style="4" customWidth="1"/>
    <col min="10" max="10" width="12.875" style="4" customWidth="1"/>
    <col min="11" max="11" width="10.625" style="11" customWidth="1"/>
    <col min="12" max="12" width="15.00390625" style="9" customWidth="1"/>
  </cols>
  <sheetData>
    <row r="1" spans="1:8" ht="20.25" customHeight="1">
      <c r="A1" s="1"/>
      <c r="C1" s="4"/>
      <c r="D1" s="11"/>
      <c r="E1" s="11"/>
      <c r="F1" s="17">
        <v>41305</v>
      </c>
      <c r="G1" s="4"/>
      <c r="H1" s="4"/>
    </row>
    <row r="2" spans="1:8" ht="20.25" customHeight="1">
      <c r="A2" s="1" t="s">
        <v>22</v>
      </c>
      <c r="C2" s="4"/>
      <c r="D2" s="11"/>
      <c r="E2" s="11"/>
      <c r="F2" s="11"/>
      <c r="G2" s="4"/>
      <c r="H2" s="4"/>
    </row>
    <row r="3" spans="3:12" ht="12.75">
      <c r="C3" s="3" t="s">
        <v>0</v>
      </c>
      <c r="D3" s="12" t="s">
        <v>1</v>
      </c>
      <c r="E3" s="12" t="s">
        <v>2</v>
      </c>
      <c r="F3" s="6" t="s">
        <v>3</v>
      </c>
      <c r="G3" s="4"/>
      <c r="H3" s="4"/>
      <c r="I3" s="11"/>
      <c r="J3" s="9"/>
      <c r="K3"/>
      <c r="L3"/>
    </row>
    <row r="4" spans="3:12" ht="12.75">
      <c r="C4" s="3" t="s">
        <v>4</v>
      </c>
      <c r="D4" s="12"/>
      <c r="E4" s="12"/>
      <c r="F4" s="6" t="s">
        <v>4</v>
      </c>
      <c r="G4" s="4"/>
      <c r="H4" s="4"/>
      <c r="I4" s="11"/>
      <c r="J4" s="9"/>
      <c r="K4"/>
      <c r="L4"/>
    </row>
    <row r="5" spans="1:12" ht="12.75">
      <c r="A5" s="2" t="s">
        <v>5</v>
      </c>
      <c r="B5" s="2" t="s">
        <v>7</v>
      </c>
      <c r="C5" s="12">
        <v>65675.85</v>
      </c>
      <c r="D5" s="12">
        <v>53185.44</v>
      </c>
      <c r="E5" s="12">
        <v>40397.04</v>
      </c>
      <c r="F5" s="3">
        <v>78464.25</v>
      </c>
      <c r="G5" s="4"/>
      <c r="H5" s="4" t="s">
        <v>58</v>
      </c>
      <c r="I5" s="11">
        <v>118826.35</v>
      </c>
      <c r="J5" s="9"/>
      <c r="K5"/>
      <c r="L5"/>
    </row>
    <row r="6" spans="2:12" ht="12.75">
      <c r="B6" s="2" t="s">
        <v>6</v>
      </c>
      <c r="C6" s="12">
        <v>15410.09</v>
      </c>
      <c r="D6" s="12">
        <v>0</v>
      </c>
      <c r="E6" s="12">
        <v>598.3</v>
      </c>
      <c r="F6" s="3">
        <v>14811.79</v>
      </c>
      <c r="G6" s="4"/>
      <c r="H6" s="4"/>
      <c r="I6" s="11"/>
      <c r="J6" s="9"/>
      <c r="K6"/>
      <c r="L6"/>
    </row>
    <row r="7" spans="2:12" ht="12.75">
      <c r="B7" s="2" t="s">
        <v>8</v>
      </c>
      <c r="C7" s="12">
        <f>SUM(C5:C6)</f>
        <v>81085.94</v>
      </c>
      <c r="D7" s="12">
        <f>SUM(D5:D6)</f>
        <v>53185.44</v>
      </c>
      <c r="E7" s="12">
        <f>SUM(E5:E6)</f>
        <v>40995.340000000004</v>
      </c>
      <c r="F7" s="3">
        <f>SUM(F5:F6)</f>
        <v>93276.04000000001</v>
      </c>
      <c r="G7" s="4"/>
      <c r="H7" s="4"/>
      <c r="I7" s="11"/>
      <c r="J7" s="9"/>
      <c r="K7"/>
      <c r="L7"/>
    </row>
    <row r="8" spans="2:8" ht="15.75">
      <c r="B8" s="20" t="s">
        <v>32</v>
      </c>
      <c r="C8">
        <v>23411.52</v>
      </c>
      <c r="D8" s="11"/>
      <c r="E8" s="11"/>
      <c r="F8" s="11"/>
      <c r="G8" s="4"/>
      <c r="H8" s="4"/>
    </row>
    <row r="9" spans="3:8" ht="12.75">
      <c r="C9" s="4"/>
      <c r="D9" s="11"/>
      <c r="E9" s="11"/>
      <c r="F9" s="11"/>
      <c r="G9" s="4"/>
      <c r="H9" s="4"/>
    </row>
    <row r="10" spans="1:12" ht="12.75">
      <c r="A10" s="26" t="s">
        <v>57</v>
      </c>
      <c r="B10" s="28" t="s">
        <v>9</v>
      </c>
      <c r="C10" s="29"/>
      <c r="D10" s="32" t="s">
        <v>10</v>
      </c>
      <c r="E10" s="33"/>
      <c r="F10" s="33"/>
      <c r="G10" s="34"/>
      <c r="H10" s="32" t="s">
        <v>15</v>
      </c>
      <c r="I10" s="33"/>
      <c r="J10" s="33"/>
      <c r="K10" s="33"/>
      <c r="L10" s="34"/>
    </row>
    <row r="11" spans="1:12" ht="22.5" customHeight="1">
      <c r="A11" s="27"/>
      <c r="B11" s="30"/>
      <c r="C11" s="31"/>
      <c r="D11" s="12" t="s">
        <v>11</v>
      </c>
      <c r="E11" s="12" t="s">
        <v>12</v>
      </c>
      <c r="F11" s="12" t="s">
        <v>13</v>
      </c>
      <c r="G11" s="3" t="s">
        <v>14</v>
      </c>
      <c r="H11" s="3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5" customHeight="1">
      <c r="A12" s="2"/>
      <c r="B12" s="2"/>
      <c r="C12" s="2"/>
      <c r="D12" s="2"/>
      <c r="E12" s="2"/>
      <c r="F12" s="2"/>
      <c r="G12" s="3"/>
      <c r="H12" s="2"/>
      <c r="I12" s="3"/>
      <c r="J12" s="3"/>
      <c r="K12" s="12"/>
      <c r="L12" s="8"/>
    </row>
    <row r="13" spans="1:12" ht="12.75">
      <c r="A13" s="2"/>
      <c r="B13" s="2" t="s">
        <v>47</v>
      </c>
      <c r="C13" s="2"/>
      <c r="D13" s="3"/>
      <c r="E13" s="3" t="s">
        <v>54</v>
      </c>
      <c r="F13" s="2"/>
      <c r="G13" s="3"/>
      <c r="H13" s="2"/>
      <c r="I13" s="3"/>
      <c r="J13" s="3"/>
      <c r="K13" s="12"/>
      <c r="L13" s="8"/>
    </row>
    <row r="14" spans="1:12" ht="12.75">
      <c r="A14" s="2"/>
      <c r="B14" s="2" t="s">
        <v>48</v>
      </c>
      <c r="C14" s="2"/>
      <c r="D14" s="3"/>
      <c r="E14" s="2"/>
      <c r="F14" s="13" t="s">
        <v>24</v>
      </c>
      <c r="G14" s="13">
        <v>30370.36</v>
      </c>
      <c r="H14" s="2"/>
      <c r="I14" s="3"/>
      <c r="J14" s="3"/>
      <c r="K14" s="12"/>
      <c r="L14" s="8"/>
    </row>
    <row r="15" spans="1:12" ht="12.75">
      <c r="A15" s="2"/>
      <c r="B15" s="2"/>
      <c r="C15" s="2"/>
      <c r="D15" s="2"/>
      <c r="E15" s="2"/>
      <c r="F15" s="2"/>
      <c r="G15" s="3"/>
      <c r="H15" s="2"/>
      <c r="I15" s="3"/>
      <c r="J15" s="3"/>
      <c r="K15" s="12"/>
      <c r="L15" s="8"/>
    </row>
    <row r="16" spans="1:12" ht="12.75">
      <c r="A16" s="2"/>
      <c r="B16" s="2"/>
      <c r="C16" s="2"/>
      <c r="D16" s="3"/>
      <c r="E16" s="2"/>
      <c r="F16" s="13"/>
      <c r="G16" s="13"/>
      <c r="H16" s="3"/>
      <c r="I16" s="3"/>
      <c r="J16" s="3"/>
      <c r="K16" s="12"/>
      <c r="L16" s="12"/>
    </row>
    <row r="17" spans="1:12" ht="12.75">
      <c r="A17" s="2" t="s">
        <v>59</v>
      </c>
      <c r="B17" s="2" t="s">
        <v>60</v>
      </c>
      <c r="C17" s="2"/>
      <c r="D17" s="3" t="s">
        <v>37</v>
      </c>
      <c r="E17" s="2"/>
      <c r="F17" s="13" t="s">
        <v>23</v>
      </c>
      <c r="G17" s="13">
        <v>548.82</v>
      </c>
      <c r="H17" s="3" t="s">
        <v>43</v>
      </c>
      <c r="I17" s="3" t="s">
        <v>36</v>
      </c>
      <c r="J17" s="3">
        <v>1</v>
      </c>
      <c r="K17" s="12">
        <v>850</v>
      </c>
      <c r="L17" s="12">
        <v>850</v>
      </c>
    </row>
    <row r="18" spans="1:12" ht="12.75">
      <c r="A18" s="2"/>
      <c r="B18" s="2"/>
      <c r="C18" s="2"/>
      <c r="D18" s="3" t="s">
        <v>37</v>
      </c>
      <c r="E18" s="2"/>
      <c r="F18" s="2"/>
      <c r="G18" s="2"/>
      <c r="H18" s="3"/>
      <c r="I18" s="3"/>
      <c r="J18" s="3"/>
      <c r="K18" s="16" t="s">
        <v>24</v>
      </c>
      <c r="L18" s="16">
        <v>850</v>
      </c>
    </row>
    <row r="19" spans="1:12" ht="12.75">
      <c r="A19" s="2"/>
      <c r="B19" s="2"/>
      <c r="C19" s="2"/>
      <c r="D19" s="3"/>
      <c r="E19" s="2"/>
      <c r="F19" s="2"/>
      <c r="G19" s="2"/>
      <c r="H19" s="3"/>
      <c r="I19" s="3"/>
      <c r="J19" s="3"/>
      <c r="K19" s="12"/>
      <c r="L19" s="12"/>
    </row>
    <row r="20" spans="1:12" ht="12.75">
      <c r="A20" s="2" t="s">
        <v>59</v>
      </c>
      <c r="B20" s="2" t="s">
        <v>55</v>
      </c>
      <c r="C20" s="2"/>
      <c r="D20" s="3" t="s">
        <v>39</v>
      </c>
      <c r="E20" s="2"/>
      <c r="F20" s="13">
        <v>0.3</v>
      </c>
      <c r="G20" s="13">
        <v>261.81</v>
      </c>
      <c r="H20" s="2" t="s">
        <v>43</v>
      </c>
      <c r="I20" s="3" t="s">
        <v>36</v>
      </c>
      <c r="J20" s="3">
        <v>0.3</v>
      </c>
      <c r="K20" s="12">
        <v>850</v>
      </c>
      <c r="L20" s="8">
        <v>425</v>
      </c>
    </row>
    <row r="21" spans="1:12" ht="12.75">
      <c r="A21" s="2"/>
      <c r="B21" s="2"/>
      <c r="C21" s="2"/>
      <c r="D21" s="3" t="s">
        <v>39</v>
      </c>
      <c r="E21" s="2"/>
      <c r="F21" s="13"/>
      <c r="G21" s="13"/>
      <c r="H21" s="3"/>
      <c r="I21" s="3"/>
      <c r="J21" s="3"/>
      <c r="K21" s="16" t="s">
        <v>24</v>
      </c>
      <c r="L21" s="16">
        <v>425</v>
      </c>
    </row>
    <row r="22" spans="1:12" ht="12.75">
      <c r="A22" s="2"/>
      <c r="B22" s="2"/>
      <c r="C22" s="2"/>
      <c r="D22" s="3"/>
      <c r="E22" s="2"/>
      <c r="F22" s="2"/>
      <c r="G22" s="2"/>
      <c r="H22" s="3"/>
      <c r="I22" s="3"/>
      <c r="J22" s="3"/>
      <c r="K22" s="12"/>
      <c r="L22" s="12"/>
    </row>
    <row r="23" spans="1:12" ht="12.75">
      <c r="A23" s="2"/>
      <c r="B23" s="2"/>
      <c r="C23" s="2"/>
      <c r="D23" s="3"/>
      <c r="E23" s="2"/>
      <c r="F23" s="2"/>
      <c r="G23" s="2"/>
      <c r="H23" s="3"/>
      <c r="I23" s="3"/>
      <c r="J23" s="3"/>
      <c r="K23" s="12"/>
      <c r="L23" s="12"/>
    </row>
    <row r="24" spans="1:12" ht="12.75">
      <c r="A24" s="2"/>
      <c r="B24" s="2"/>
      <c r="C24" s="2"/>
      <c r="D24" s="3"/>
      <c r="E24" s="2"/>
      <c r="F24" s="2"/>
      <c r="G24" s="2"/>
      <c r="H24" s="3"/>
      <c r="I24" s="3"/>
      <c r="J24" s="3"/>
      <c r="K24" s="12"/>
      <c r="L24" s="12"/>
    </row>
    <row r="25" spans="1:12" ht="12.75">
      <c r="A25" s="2"/>
      <c r="B25" s="2"/>
      <c r="C25" s="2"/>
      <c r="D25" s="3"/>
      <c r="E25" s="2"/>
      <c r="F25" s="2"/>
      <c r="G25" s="2"/>
      <c r="H25" s="3"/>
      <c r="I25" s="3"/>
      <c r="J25" s="3"/>
      <c r="K25" s="12"/>
      <c r="L25" s="12"/>
    </row>
    <row r="26" spans="1:12" ht="12.75">
      <c r="A26" s="2"/>
      <c r="B26" s="2"/>
      <c r="C26" s="2"/>
      <c r="D26" s="3"/>
      <c r="E26" s="2"/>
      <c r="F26" s="2"/>
      <c r="G26" s="2"/>
      <c r="H26" s="3"/>
      <c r="I26" s="3"/>
      <c r="J26" s="3"/>
      <c r="K26" s="12"/>
      <c r="L26" s="12"/>
    </row>
    <row r="27" spans="1:12" ht="12.75">
      <c r="A27" s="2"/>
      <c r="B27" s="2"/>
      <c r="C27" s="2"/>
      <c r="D27" s="3"/>
      <c r="E27" s="2"/>
      <c r="F27" s="2"/>
      <c r="G27" s="2"/>
      <c r="H27" s="3"/>
      <c r="I27" s="3"/>
      <c r="J27" s="3"/>
      <c r="K27" s="12"/>
      <c r="L27" s="12"/>
    </row>
    <row r="28" spans="1:12" ht="12.75">
      <c r="A28" s="2"/>
      <c r="B28" s="2"/>
      <c r="C28" s="2"/>
      <c r="D28" s="3"/>
      <c r="E28" s="2"/>
      <c r="F28" s="2"/>
      <c r="G28" s="2"/>
      <c r="H28" s="3"/>
      <c r="I28" s="3"/>
      <c r="J28" s="3"/>
      <c r="K28" s="12"/>
      <c r="L28" s="12"/>
    </row>
    <row r="29" spans="1:12" ht="12.75">
      <c r="A29" s="2"/>
      <c r="B29" s="2"/>
      <c r="C29" s="2"/>
      <c r="D29" s="3"/>
      <c r="E29" s="2"/>
      <c r="F29" s="2"/>
      <c r="G29" s="2"/>
      <c r="H29" s="3"/>
      <c r="I29" s="3"/>
      <c r="J29" s="3"/>
      <c r="K29" s="12"/>
      <c r="L29" s="12"/>
    </row>
    <row r="31" spans="1:2" ht="12.75">
      <c r="A31" t="s">
        <v>31</v>
      </c>
      <c r="B31">
        <v>32455.99</v>
      </c>
    </row>
    <row r="32" spans="1:2" ht="12.75">
      <c r="A32" s="19" t="s">
        <v>32</v>
      </c>
      <c r="B32" s="19">
        <v>31950.87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B38" sqref="B38"/>
    </sheetView>
  </sheetViews>
  <sheetFormatPr defaultColWidth="9.00390625" defaultRowHeight="12.75"/>
  <cols>
    <col min="1" max="1" width="13.00390625" style="0" customWidth="1"/>
    <col min="2" max="2" width="11.375" style="0" customWidth="1"/>
    <col min="3" max="3" width="22.125" style="9" customWidth="1"/>
    <col min="4" max="4" width="13.00390625" style="0" customWidth="1"/>
    <col min="5" max="5" width="18.625" style="0" customWidth="1"/>
    <col min="6" max="6" width="18.25390625" style="0" customWidth="1"/>
    <col min="7" max="7" width="15.875" style="0" customWidth="1"/>
    <col min="8" max="8" width="16.375" style="9" customWidth="1"/>
    <col min="10" max="10" width="12.00390625" style="0" customWidth="1"/>
    <col min="11" max="11" width="10.875" style="0" customWidth="1"/>
    <col min="12" max="12" width="14.375" style="0" customWidth="1"/>
  </cols>
  <sheetData>
    <row r="1" spans="1:12" ht="20.25" customHeight="1">
      <c r="A1" s="1"/>
      <c r="C1" s="11"/>
      <c r="D1" s="4"/>
      <c r="E1" s="4"/>
      <c r="F1" s="5">
        <v>41578</v>
      </c>
      <c r="G1" s="4"/>
      <c r="H1" s="11"/>
      <c r="I1" s="4"/>
      <c r="J1" s="4"/>
      <c r="K1" s="11"/>
      <c r="L1" s="9"/>
    </row>
    <row r="2" spans="1:12" ht="20.25" customHeight="1">
      <c r="A2" s="1" t="s">
        <v>22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96841.91</v>
      </c>
      <c r="D5" s="12">
        <v>56073.85</v>
      </c>
      <c r="E5" s="3">
        <v>62890.11</v>
      </c>
      <c r="F5" s="12">
        <v>90025.65</v>
      </c>
      <c r="G5" s="4"/>
      <c r="H5" s="4" t="s">
        <v>58</v>
      </c>
      <c r="I5" s="11">
        <v>32217.73</v>
      </c>
      <c r="J5" s="9"/>
    </row>
    <row r="6" spans="2:10" ht="12.75">
      <c r="B6" s="2" t="s">
        <v>6</v>
      </c>
      <c r="C6" s="12">
        <v>12703.53</v>
      </c>
      <c r="D6" s="3">
        <v>0</v>
      </c>
      <c r="E6" s="3">
        <v>248.74</v>
      </c>
      <c r="F6" s="12">
        <v>12454.79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109545.44</v>
      </c>
      <c r="D7" s="12">
        <f>SUM(D5:D6)</f>
        <v>56073.85</v>
      </c>
      <c r="E7" s="3">
        <f>SUM(E5:E6)</f>
        <v>63138.85</v>
      </c>
      <c r="F7" s="12">
        <f>SUM(F5:F6)</f>
        <v>102480.44</v>
      </c>
      <c r="G7" s="4"/>
      <c r="H7" s="4"/>
      <c r="I7" s="11"/>
      <c r="J7" s="9"/>
    </row>
    <row r="8" spans="2:12" ht="12.75">
      <c r="B8" s="19" t="s">
        <v>32</v>
      </c>
      <c r="C8">
        <v>-9168.1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6" t="s">
        <v>57</v>
      </c>
      <c r="B10" s="28" t="s">
        <v>9</v>
      </c>
      <c r="C10" s="29"/>
      <c r="D10" s="32" t="s">
        <v>10</v>
      </c>
      <c r="E10" s="33"/>
      <c r="F10" s="33"/>
      <c r="G10" s="34"/>
      <c r="H10" s="32" t="s">
        <v>15</v>
      </c>
      <c r="I10" s="33"/>
      <c r="J10" s="33"/>
      <c r="K10" s="33"/>
      <c r="L10" s="34"/>
    </row>
    <row r="11" spans="1:12" ht="22.5" customHeight="1">
      <c r="A11" s="27"/>
      <c r="B11" s="30"/>
      <c r="C11" s="31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" t="s">
        <v>47</v>
      </c>
      <c r="C13" s="2"/>
      <c r="D13" s="3"/>
      <c r="E13" s="3" t="s">
        <v>144</v>
      </c>
      <c r="F13" s="2"/>
      <c r="G13" s="3"/>
      <c r="H13" s="2"/>
      <c r="I13" s="3"/>
      <c r="J13" s="3"/>
      <c r="K13" s="12"/>
      <c r="L13" s="8"/>
    </row>
    <row r="14" spans="1:12" ht="12.75">
      <c r="A14" s="2"/>
      <c r="B14" s="2" t="s">
        <v>48</v>
      </c>
      <c r="C14" s="2"/>
      <c r="D14" s="3"/>
      <c r="E14" s="2"/>
      <c r="F14" s="13" t="s">
        <v>24</v>
      </c>
      <c r="G14" s="13">
        <v>32204.54</v>
      </c>
      <c r="H14" s="2"/>
      <c r="I14" s="3"/>
      <c r="J14" s="3"/>
      <c r="K14" s="12"/>
      <c r="L14" s="8"/>
    </row>
    <row r="15" spans="1:12" ht="12.75">
      <c r="A15" s="2"/>
      <c r="B15" s="2"/>
      <c r="C15" s="2"/>
      <c r="D15" s="3"/>
      <c r="E15" s="2"/>
      <c r="F15" s="13"/>
      <c r="G15" s="13"/>
      <c r="H15" s="2"/>
      <c r="I15" s="3"/>
      <c r="J15" s="3"/>
      <c r="K15" s="12"/>
      <c r="L15" s="8"/>
    </row>
    <row r="16" spans="1:12" ht="12.75">
      <c r="A16" s="2" t="s">
        <v>145</v>
      </c>
      <c r="B16" s="2" t="s">
        <v>146</v>
      </c>
      <c r="C16" s="2"/>
      <c r="D16" s="3"/>
      <c r="E16" s="2" t="s">
        <v>127</v>
      </c>
      <c r="F16" s="13" t="s">
        <v>24</v>
      </c>
      <c r="G16" s="13">
        <v>6471</v>
      </c>
      <c r="H16" s="2"/>
      <c r="I16" s="3"/>
      <c r="J16" s="3"/>
      <c r="K16" s="12"/>
      <c r="L16" s="8"/>
    </row>
    <row r="17" spans="1:12" ht="12.75">
      <c r="A17" s="2"/>
      <c r="B17" s="2"/>
      <c r="D17" s="3"/>
      <c r="E17" s="2"/>
      <c r="F17" s="13"/>
      <c r="G17" s="13"/>
      <c r="H17" s="2"/>
      <c r="I17" s="3"/>
      <c r="J17" s="3"/>
      <c r="K17" s="12"/>
      <c r="L17" s="8"/>
    </row>
    <row r="18" spans="1:12" ht="12.75">
      <c r="A18" s="2" t="s">
        <v>147</v>
      </c>
      <c r="B18" s="2" t="s">
        <v>148</v>
      </c>
      <c r="D18" s="3" t="s">
        <v>29</v>
      </c>
      <c r="E18" s="2"/>
      <c r="F18" s="13" t="s">
        <v>45</v>
      </c>
      <c r="G18" s="13">
        <v>1436.97</v>
      </c>
      <c r="H18" s="2" t="s">
        <v>143</v>
      </c>
      <c r="I18" s="3" t="s">
        <v>104</v>
      </c>
      <c r="J18" s="3">
        <v>2.5</v>
      </c>
      <c r="K18" s="12">
        <v>79.6</v>
      </c>
      <c r="L18" s="8">
        <v>199</v>
      </c>
    </row>
    <row r="19" spans="1:12" ht="12.75">
      <c r="A19" s="2"/>
      <c r="B19" s="2"/>
      <c r="C19" s="2"/>
      <c r="D19" s="3" t="s">
        <v>34</v>
      </c>
      <c r="E19" s="2"/>
      <c r="F19" s="13"/>
      <c r="G19" s="13"/>
      <c r="H19" s="2" t="s">
        <v>30</v>
      </c>
      <c r="I19" s="3" t="s">
        <v>27</v>
      </c>
      <c r="J19" s="3">
        <v>0.5</v>
      </c>
      <c r="K19" s="12">
        <v>500</v>
      </c>
      <c r="L19" s="8">
        <v>250</v>
      </c>
    </row>
    <row r="20" spans="1:12" ht="12.75">
      <c r="A20" s="2"/>
      <c r="B20" s="2"/>
      <c r="C20" s="2"/>
      <c r="D20" s="3"/>
      <c r="E20" s="2"/>
      <c r="F20" s="13"/>
      <c r="G20" s="13"/>
      <c r="H20" s="2" t="s">
        <v>26</v>
      </c>
      <c r="I20" s="3" t="s">
        <v>27</v>
      </c>
      <c r="J20" s="3">
        <v>1</v>
      </c>
      <c r="K20" s="12">
        <v>34</v>
      </c>
      <c r="L20" s="8">
        <v>34</v>
      </c>
    </row>
    <row r="21" spans="1:12" ht="12.75">
      <c r="A21" s="2"/>
      <c r="B21" s="2"/>
      <c r="C21" s="2"/>
      <c r="D21" s="3"/>
      <c r="E21" s="2"/>
      <c r="F21" s="2"/>
      <c r="G21" s="3"/>
      <c r="H21" s="2" t="s">
        <v>33</v>
      </c>
      <c r="I21" s="3" t="s">
        <v>36</v>
      </c>
      <c r="J21" s="3">
        <v>1</v>
      </c>
      <c r="K21" s="12">
        <v>625.71</v>
      </c>
      <c r="L21" s="8">
        <v>625.71</v>
      </c>
    </row>
    <row r="22" spans="1:12" ht="12.75">
      <c r="A22" s="2"/>
      <c r="B22" s="2"/>
      <c r="C22" s="2"/>
      <c r="D22" s="2"/>
      <c r="E22" s="2"/>
      <c r="F22" s="13"/>
      <c r="G22" s="13"/>
      <c r="H22" s="12"/>
      <c r="I22" s="3"/>
      <c r="J22" s="3"/>
      <c r="K22" s="16" t="s">
        <v>24</v>
      </c>
      <c r="L22" s="14">
        <f>SUM(L18:L21)</f>
        <v>1108.71</v>
      </c>
    </row>
    <row r="23" spans="1:12" ht="12.75">
      <c r="A23" s="2"/>
      <c r="B23" s="2"/>
      <c r="C23" s="2"/>
      <c r="D23" s="2"/>
      <c r="E23" s="2"/>
      <c r="F23" s="13"/>
      <c r="G23" s="13"/>
      <c r="H23" s="12"/>
      <c r="I23" s="3"/>
      <c r="J23" s="3"/>
      <c r="K23" s="16"/>
      <c r="L23" s="14"/>
    </row>
    <row r="24" spans="1:12" ht="12.75">
      <c r="A24" s="2" t="s">
        <v>149</v>
      </c>
      <c r="B24" s="2" t="s">
        <v>150</v>
      </c>
      <c r="C24" s="2"/>
      <c r="D24" s="2"/>
      <c r="E24" s="2" t="s">
        <v>127</v>
      </c>
      <c r="F24" s="13" t="s">
        <v>24</v>
      </c>
      <c r="G24" s="13">
        <v>7577</v>
      </c>
      <c r="H24" s="12"/>
      <c r="I24" s="3"/>
      <c r="J24" s="3"/>
      <c r="K24" s="16"/>
      <c r="L24" s="14"/>
    </row>
    <row r="25" spans="1:12" ht="12.75">
      <c r="A25" s="2"/>
      <c r="B25" s="2" t="s">
        <v>151</v>
      </c>
      <c r="C25" s="2"/>
      <c r="D25" s="2"/>
      <c r="E25" s="2"/>
      <c r="F25" s="13"/>
      <c r="G25" s="13"/>
      <c r="H25" s="12"/>
      <c r="I25" s="3"/>
      <c r="J25" s="3"/>
      <c r="K25" s="16"/>
      <c r="L25" s="14"/>
    </row>
    <row r="26" spans="1:12" ht="12.75">
      <c r="A26" s="2"/>
      <c r="B26" s="2"/>
      <c r="C26" s="2"/>
      <c r="D26" s="2"/>
      <c r="E26" s="2"/>
      <c r="F26" s="13"/>
      <c r="G26" s="13"/>
      <c r="H26" s="12"/>
      <c r="I26" s="3"/>
      <c r="J26" s="3"/>
      <c r="K26" s="16"/>
      <c r="L26" s="14"/>
    </row>
    <row r="27" spans="1:12" ht="12.75">
      <c r="A27" s="2" t="s">
        <v>152</v>
      </c>
      <c r="B27" s="2" t="s">
        <v>146</v>
      </c>
      <c r="C27" s="2"/>
      <c r="D27" s="3"/>
      <c r="E27" s="2" t="s">
        <v>127</v>
      </c>
      <c r="F27" s="13" t="s">
        <v>24</v>
      </c>
      <c r="G27" s="13">
        <v>6179</v>
      </c>
      <c r="H27" s="12"/>
      <c r="I27" s="3"/>
      <c r="J27" s="3"/>
      <c r="K27" s="16"/>
      <c r="L27" s="14"/>
    </row>
    <row r="28" spans="1:12" ht="12.75">
      <c r="A28" s="2"/>
      <c r="B28" s="2"/>
      <c r="C28" s="2"/>
      <c r="D28" s="2"/>
      <c r="E28" s="2"/>
      <c r="F28" s="13"/>
      <c r="G28" s="13"/>
      <c r="H28" s="12"/>
      <c r="I28" s="3"/>
      <c r="J28" s="3"/>
      <c r="K28" s="16"/>
      <c r="L28" s="14"/>
    </row>
    <row r="29" spans="1:12" ht="12.75">
      <c r="A29" s="2" t="s">
        <v>153</v>
      </c>
      <c r="B29" s="2" t="s">
        <v>146</v>
      </c>
      <c r="C29" s="2"/>
      <c r="D29" s="3"/>
      <c r="E29" s="2" t="s">
        <v>127</v>
      </c>
      <c r="F29" s="13" t="s">
        <v>24</v>
      </c>
      <c r="G29" s="13">
        <v>3925</v>
      </c>
      <c r="H29" s="12"/>
      <c r="I29" s="3"/>
      <c r="J29" s="3"/>
      <c r="K29" s="16"/>
      <c r="L29" s="14"/>
    </row>
    <row r="30" spans="1:12" ht="12.75">
      <c r="A30" s="2"/>
      <c r="B30" s="2"/>
      <c r="C30" s="2"/>
      <c r="D30" s="3"/>
      <c r="E30" s="2"/>
      <c r="F30" s="13"/>
      <c r="G30" s="13"/>
      <c r="H30" s="12"/>
      <c r="I30" s="3"/>
      <c r="J30" s="3"/>
      <c r="K30" s="16"/>
      <c r="L30" s="14"/>
    </row>
    <row r="31" spans="1:12" ht="12.75">
      <c r="A31" s="2" t="s">
        <v>153</v>
      </c>
      <c r="B31" s="2" t="s">
        <v>52</v>
      </c>
      <c r="C31" s="2"/>
      <c r="D31" s="3" t="s">
        <v>34</v>
      </c>
      <c r="E31" s="2"/>
      <c r="F31" s="13" t="s">
        <v>23</v>
      </c>
      <c r="G31" s="13">
        <v>578.9</v>
      </c>
      <c r="H31" s="12"/>
      <c r="I31" s="3"/>
      <c r="J31" s="3"/>
      <c r="K31" s="16"/>
      <c r="L31" s="14"/>
    </row>
    <row r="32" spans="1:12" ht="12.75">
      <c r="A32" s="2"/>
      <c r="B32" s="2"/>
      <c r="C32" s="2"/>
      <c r="D32" s="3" t="s">
        <v>34</v>
      </c>
      <c r="E32" s="2"/>
      <c r="F32" s="13"/>
      <c r="G32" s="13"/>
      <c r="H32" s="12"/>
      <c r="I32" s="3"/>
      <c r="J32" s="3"/>
      <c r="K32" s="16"/>
      <c r="L32" s="14"/>
    </row>
    <row r="33" spans="1:12" ht="12.75">
      <c r="A33" s="2"/>
      <c r="B33" s="2"/>
      <c r="C33" s="2"/>
      <c r="D33" s="2"/>
      <c r="E33" s="2"/>
      <c r="F33" s="13"/>
      <c r="G33" s="13"/>
      <c r="H33" s="12"/>
      <c r="I33" s="3"/>
      <c r="J33" s="3"/>
      <c r="K33" s="16"/>
      <c r="L33" s="14"/>
    </row>
    <row r="34" spans="1:12" ht="12.75">
      <c r="A34" s="2"/>
      <c r="B34" s="2"/>
      <c r="C34" s="2"/>
      <c r="D34" s="2"/>
      <c r="E34" s="2"/>
      <c r="F34" s="13"/>
      <c r="G34" s="13"/>
      <c r="H34" s="12"/>
      <c r="I34" s="3"/>
      <c r="J34" s="3"/>
      <c r="K34" s="16"/>
      <c r="L34" s="14"/>
    </row>
    <row r="35" spans="1:12" ht="12.75">
      <c r="A35" s="2"/>
      <c r="B35" s="2"/>
      <c r="C35" s="2"/>
      <c r="D35" s="2"/>
      <c r="E35" s="2"/>
      <c r="F35" s="13"/>
      <c r="G35" s="13"/>
      <c r="H35" s="12"/>
      <c r="I35" s="3"/>
      <c r="J35" s="3"/>
      <c r="K35" s="12"/>
      <c r="L35" s="8"/>
    </row>
    <row r="37" spans="1:2" ht="12.75">
      <c r="A37" t="s">
        <v>31</v>
      </c>
      <c r="B37">
        <v>59481.12</v>
      </c>
    </row>
    <row r="38" spans="1:2" ht="12.75">
      <c r="A38" s="19" t="s">
        <v>32</v>
      </c>
      <c r="B38">
        <v>-5510.37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B35" sqref="B35"/>
    </sheetView>
  </sheetViews>
  <sheetFormatPr defaultColWidth="9.00390625" defaultRowHeight="12.75"/>
  <cols>
    <col min="1" max="1" width="13.375" style="0" customWidth="1"/>
    <col min="2" max="2" width="11.875" style="0" customWidth="1"/>
    <col min="3" max="3" width="17.00390625" style="0" customWidth="1"/>
    <col min="4" max="4" width="12.25390625" style="0" customWidth="1"/>
    <col min="5" max="5" width="15.625" style="0" customWidth="1"/>
    <col min="6" max="6" width="17.125" style="0" customWidth="1"/>
    <col min="7" max="7" width="16.375" style="0" customWidth="1"/>
    <col min="8" max="8" width="14.75390625" style="0" customWidth="1"/>
    <col min="10" max="10" width="10.75390625" style="0" customWidth="1"/>
    <col min="12" max="12" width="14.875" style="0" customWidth="1"/>
  </cols>
  <sheetData>
    <row r="1" spans="1:12" ht="20.25" customHeight="1">
      <c r="A1" s="1"/>
      <c r="C1" s="11"/>
      <c r="D1" s="4"/>
      <c r="E1" s="4"/>
      <c r="F1" s="5">
        <v>41608</v>
      </c>
      <c r="G1" s="4"/>
      <c r="H1" s="11"/>
      <c r="I1" s="4"/>
      <c r="J1" s="4"/>
      <c r="K1" s="11"/>
      <c r="L1" s="9"/>
    </row>
    <row r="2" spans="1:12" ht="20.25" customHeight="1">
      <c r="A2" s="1" t="s">
        <v>22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90025.65</v>
      </c>
      <c r="D5" s="12">
        <v>56073.84</v>
      </c>
      <c r="E5" s="3">
        <v>70607.95</v>
      </c>
      <c r="F5" s="12">
        <v>75491.54</v>
      </c>
      <c r="G5" s="4"/>
      <c r="H5" s="4" t="s">
        <v>58</v>
      </c>
      <c r="I5" s="11">
        <v>38499.08</v>
      </c>
      <c r="J5" s="9"/>
    </row>
    <row r="6" spans="2:10" ht="12.75">
      <c r="B6" s="2" t="s">
        <v>6</v>
      </c>
      <c r="C6" s="12">
        <v>12454.79</v>
      </c>
      <c r="D6" s="3">
        <v>0</v>
      </c>
      <c r="E6" s="3">
        <v>520.31</v>
      </c>
      <c r="F6" s="12">
        <v>11934.48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102480.44</v>
      </c>
      <c r="D7" s="12">
        <f>SUM(D5:D6)</f>
        <v>56073.84</v>
      </c>
      <c r="E7" s="3">
        <f>SUM(E5:E6)</f>
        <v>71128.26</v>
      </c>
      <c r="F7" s="12">
        <f>SUM(F5:F6)</f>
        <v>87426.01999999999</v>
      </c>
      <c r="G7" s="4"/>
      <c r="H7" s="4"/>
      <c r="I7" s="11"/>
      <c r="J7" s="9"/>
    </row>
    <row r="8" spans="2:12" ht="12.75">
      <c r="B8" s="19" t="s">
        <v>32</v>
      </c>
      <c r="C8">
        <v>-5510.37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6" t="s">
        <v>57</v>
      </c>
      <c r="B10" s="28" t="s">
        <v>9</v>
      </c>
      <c r="C10" s="29"/>
      <c r="D10" s="32" t="s">
        <v>10</v>
      </c>
      <c r="E10" s="33"/>
      <c r="F10" s="33"/>
      <c r="G10" s="34"/>
      <c r="H10" s="32" t="s">
        <v>15</v>
      </c>
      <c r="I10" s="33"/>
      <c r="J10" s="33"/>
      <c r="K10" s="33"/>
      <c r="L10" s="34"/>
    </row>
    <row r="11" spans="1:12" ht="22.5" customHeight="1">
      <c r="A11" s="27"/>
      <c r="B11" s="30"/>
      <c r="C11" s="31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" t="s">
        <v>47</v>
      </c>
      <c r="C13" s="2"/>
      <c r="D13" s="3"/>
      <c r="E13" s="3" t="s">
        <v>144</v>
      </c>
      <c r="F13" s="2"/>
      <c r="G13" s="3"/>
      <c r="H13" s="2"/>
      <c r="I13" s="3"/>
      <c r="J13" s="3"/>
      <c r="K13" s="12"/>
      <c r="L13" s="8"/>
    </row>
    <row r="14" spans="1:12" ht="12.75">
      <c r="A14" s="2"/>
      <c r="B14" s="2" t="s">
        <v>48</v>
      </c>
      <c r="C14" s="2"/>
      <c r="D14" s="3"/>
      <c r="E14" s="2"/>
      <c r="F14" s="13" t="s">
        <v>24</v>
      </c>
      <c r="G14" s="13">
        <v>32204.54</v>
      </c>
      <c r="H14" s="2"/>
      <c r="I14" s="3"/>
      <c r="J14" s="3"/>
      <c r="K14" s="12"/>
      <c r="L14" s="8"/>
    </row>
    <row r="15" spans="1:12" ht="12.75">
      <c r="A15" s="2"/>
      <c r="B15" s="2"/>
      <c r="C15" s="2"/>
      <c r="D15" s="3"/>
      <c r="E15" s="2"/>
      <c r="F15" s="13"/>
      <c r="G15" s="13"/>
      <c r="H15" s="2"/>
      <c r="I15" s="3"/>
      <c r="J15" s="3"/>
      <c r="K15" s="12"/>
      <c r="L15" s="8"/>
    </row>
    <row r="16" spans="1:12" ht="12.75">
      <c r="A16" s="2" t="s">
        <v>161</v>
      </c>
      <c r="B16" s="2" t="s">
        <v>52</v>
      </c>
      <c r="C16" s="2"/>
      <c r="D16" s="3" t="s">
        <v>34</v>
      </c>
      <c r="E16" s="2"/>
      <c r="F16" s="13" t="s">
        <v>23</v>
      </c>
      <c r="G16" s="13">
        <v>578.9</v>
      </c>
      <c r="H16" s="3"/>
      <c r="I16" s="3"/>
      <c r="J16" s="3"/>
      <c r="K16" s="12"/>
      <c r="L16" s="8"/>
    </row>
    <row r="17" spans="1:12" ht="12.75">
      <c r="A17" s="2"/>
      <c r="B17" s="2"/>
      <c r="C17" s="2"/>
      <c r="D17" s="3" t="s">
        <v>34</v>
      </c>
      <c r="E17" s="2"/>
      <c r="F17" s="13"/>
      <c r="G17" s="13"/>
      <c r="H17" s="12"/>
      <c r="I17" s="3"/>
      <c r="J17" s="3"/>
      <c r="K17" s="12"/>
      <c r="L17" s="8"/>
    </row>
    <row r="18" spans="1:12" ht="12.75">
      <c r="A18" s="2"/>
      <c r="B18" s="2"/>
      <c r="C18" s="2"/>
      <c r="D18" s="3"/>
      <c r="E18" s="2"/>
      <c r="F18" s="13"/>
      <c r="G18" s="13"/>
      <c r="H18" s="12"/>
      <c r="I18" s="3"/>
      <c r="J18" s="3"/>
      <c r="K18" s="12"/>
      <c r="L18" s="8"/>
    </row>
    <row r="19" spans="1:12" ht="12.75">
      <c r="A19" s="2" t="s">
        <v>162</v>
      </c>
      <c r="B19" s="2" t="s">
        <v>56</v>
      </c>
      <c r="C19" s="2"/>
      <c r="D19" s="3" t="s">
        <v>34</v>
      </c>
      <c r="E19" s="2"/>
      <c r="F19" s="13" t="s">
        <v>23</v>
      </c>
      <c r="G19" s="13">
        <v>578.9</v>
      </c>
      <c r="H19" s="12"/>
      <c r="I19" s="3"/>
      <c r="J19" s="3"/>
      <c r="K19" s="12"/>
      <c r="L19" s="8"/>
    </row>
    <row r="20" spans="1:12" ht="12.75">
      <c r="A20" s="2"/>
      <c r="B20" s="2"/>
      <c r="C20" s="2"/>
      <c r="D20" s="3" t="s">
        <v>34</v>
      </c>
      <c r="E20" s="2"/>
      <c r="F20" s="13"/>
      <c r="G20" s="13"/>
      <c r="H20" s="2"/>
      <c r="I20" s="2"/>
      <c r="J20" s="2"/>
      <c r="K20" s="2"/>
      <c r="L20" s="2"/>
    </row>
    <row r="21" spans="1:12" ht="12.75">
      <c r="A21" s="2"/>
      <c r="B21" s="2"/>
      <c r="C21" s="2"/>
      <c r="D21" s="3"/>
      <c r="E21" s="2"/>
      <c r="F21" s="13"/>
      <c r="G21" s="13"/>
      <c r="H21" s="2"/>
      <c r="I21" s="2"/>
      <c r="J21" s="2"/>
      <c r="K21" s="2"/>
      <c r="L21" s="2"/>
    </row>
    <row r="22" spans="1:12" ht="12.75">
      <c r="A22" s="2" t="s">
        <v>163</v>
      </c>
      <c r="B22" s="2" t="s">
        <v>55</v>
      </c>
      <c r="C22" s="2"/>
      <c r="D22" s="3" t="s">
        <v>39</v>
      </c>
      <c r="E22" s="3"/>
      <c r="F22" s="13">
        <v>0.1</v>
      </c>
      <c r="G22" s="13">
        <v>87.27</v>
      </c>
      <c r="H22" s="3" t="s">
        <v>44</v>
      </c>
      <c r="I22" s="3" t="s">
        <v>21</v>
      </c>
      <c r="J22" s="3">
        <v>2</v>
      </c>
      <c r="K22" s="12">
        <v>10</v>
      </c>
      <c r="L22" s="8">
        <v>20</v>
      </c>
    </row>
    <row r="23" spans="1:12" ht="12.75">
      <c r="A23" s="2"/>
      <c r="B23" s="2"/>
      <c r="C23" s="2"/>
      <c r="D23" s="3" t="s">
        <v>39</v>
      </c>
      <c r="E23" s="2"/>
      <c r="F23" s="13"/>
      <c r="G23" s="13"/>
      <c r="H23" s="3"/>
      <c r="I23" s="3"/>
      <c r="J23" s="3"/>
      <c r="K23" s="16" t="s">
        <v>24</v>
      </c>
      <c r="L23" s="14">
        <v>20</v>
      </c>
    </row>
    <row r="24" spans="1:12" ht="12.75">
      <c r="A24" s="2"/>
      <c r="B24" s="2"/>
      <c r="C24" s="2"/>
      <c r="D24" s="3"/>
      <c r="E24" s="2"/>
      <c r="F24" s="13"/>
      <c r="G24" s="13"/>
      <c r="H24" s="3"/>
      <c r="I24" s="3"/>
      <c r="J24" s="3"/>
      <c r="K24" s="16"/>
      <c r="L24" s="14"/>
    </row>
    <row r="25" spans="1:12" ht="12.75">
      <c r="A25" s="2" t="s">
        <v>164</v>
      </c>
      <c r="B25" s="2" t="s">
        <v>55</v>
      </c>
      <c r="C25" s="2"/>
      <c r="D25" s="3" t="s">
        <v>39</v>
      </c>
      <c r="E25" s="2"/>
      <c r="F25" s="13" t="s">
        <v>23</v>
      </c>
      <c r="G25" s="13">
        <v>523.62</v>
      </c>
      <c r="H25" s="3" t="s">
        <v>44</v>
      </c>
      <c r="I25" s="3" t="s">
        <v>21</v>
      </c>
      <c r="J25" s="3">
        <v>15</v>
      </c>
      <c r="K25" s="12">
        <v>10</v>
      </c>
      <c r="L25" s="8">
        <v>150</v>
      </c>
    </row>
    <row r="26" spans="1:12" ht="12.75">
      <c r="A26" s="2"/>
      <c r="B26" s="2"/>
      <c r="C26" s="2"/>
      <c r="D26" s="3" t="s">
        <v>39</v>
      </c>
      <c r="E26" s="2"/>
      <c r="F26" s="13"/>
      <c r="G26" s="13"/>
      <c r="H26" s="3"/>
      <c r="I26" s="3"/>
      <c r="J26" s="3"/>
      <c r="K26" s="16" t="s">
        <v>24</v>
      </c>
      <c r="L26" s="14">
        <v>150</v>
      </c>
    </row>
    <row r="27" spans="1:12" ht="12.75">
      <c r="A27" s="2"/>
      <c r="B27" s="2"/>
      <c r="C27" s="2"/>
      <c r="D27" s="3"/>
      <c r="E27" s="2"/>
      <c r="F27" s="13"/>
      <c r="G27" s="13"/>
      <c r="H27" s="3"/>
      <c r="I27" s="3"/>
      <c r="J27" s="3"/>
      <c r="K27" s="16"/>
      <c r="L27" s="14"/>
    </row>
    <row r="28" spans="1:12" ht="12.75">
      <c r="A28" s="2"/>
      <c r="B28" s="2"/>
      <c r="C28" s="2"/>
      <c r="D28" s="3"/>
      <c r="E28" s="2"/>
      <c r="F28" s="13"/>
      <c r="G28" s="13"/>
      <c r="H28" s="3"/>
      <c r="I28" s="3"/>
      <c r="J28" s="3"/>
      <c r="K28" s="16"/>
      <c r="L28" s="14"/>
    </row>
    <row r="29" spans="1:12" ht="12.75">
      <c r="A29" s="2"/>
      <c r="B29" s="2"/>
      <c r="C29" s="2"/>
      <c r="D29" s="3"/>
      <c r="E29" s="2"/>
      <c r="F29" s="13"/>
      <c r="G29" s="13"/>
      <c r="H29" s="3"/>
      <c r="I29" s="3"/>
      <c r="J29" s="3"/>
      <c r="K29" s="16"/>
      <c r="L29" s="14"/>
    </row>
    <row r="30" spans="1:12" ht="12.75">
      <c r="A30" s="2"/>
      <c r="B30" s="2"/>
      <c r="C30" s="2"/>
      <c r="D30" s="3"/>
      <c r="E30" s="2"/>
      <c r="F30" s="13"/>
      <c r="G30" s="13"/>
      <c r="H30" s="2"/>
      <c r="I30" s="2"/>
      <c r="J30" s="2"/>
      <c r="K30" s="2"/>
      <c r="L30" s="2"/>
    </row>
    <row r="31" spans="1:12" ht="12.75">
      <c r="A31" s="2"/>
      <c r="B31" s="2"/>
      <c r="C31" s="2"/>
      <c r="D31" s="3"/>
      <c r="E31" s="2"/>
      <c r="F31" s="13"/>
      <c r="G31" s="13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4" spans="1:2" ht="12.75">
      <c r="A34" t="s">
        <v>31</v>
      </c>
      <c r="B34">
        <v>34143.23</v>
      </c>
    </row>
    <row r="35" spans="1:2" ht="12.75">
      <c r="A35" s="19" t="s">
        <v>32</v>
      </c>
      <c r="B35">
        <v>31474.66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C42" sqref="C42"/>
    </sheetView>
  </sheetViews>
  <sheetFormatPr defaultColWidth="9.00390625" defaultRowHeight="12.75"/>
  <cols>
    <col min="1" max="1" width="11.625" style="0" customWidth="1"/>
    <col min="2" max="2" width="14.125" style="0" customWidth="1"/>
    <col min="3" max="3" width="19.25390625" style="0" customWidth="1"/>
    <col min="4" max="4" width="12.75390625" style="0" customWidth="1"/>
    <col min="5" max="5" width="16.375" style="0" customWidth="1"/>
    <col min="6" max="6" width="18.875" style="0" customWidth="1"/>
    <col min="7" max="7" width="15.25390625" style="0" customWidth="1"/>
    <col min="8" max="8" width="16.875" style="0" customWidth="1"/>
    <col min="10" max="10" width="10.75390625" style="0" customWidth="1"/>
    <col min="11" max="11" width="10.375" style="0" customWidth="1"/>
    <col min="12" max="12" width="14.75390625" style="0" customWidth="1"/>
  </cols>
  <sheetData>
    <row r="1" spans="1:12" ht="20.25" customHeight="1">
      <c r="A1" s="1"/>
      <c r="C1" s="11"/>
      <c r="D1" s="4"/>
      <c r="E1" s="4"/>
      <c r="F1" s="5">
        <v>41639</v>
      </c>
      <c r="G1" s="4"/>
      <c r="H1" s="11"/>
      <c r="I1" s="4"/>
      <c r="J1" s="4"/>
      <c r="K1" s="11"/>
      <c r="L1" s="9"/>
    </row>
    <row r="2" spans="1:12" ht="20.25" customHeight="1">
      <c r="A2" s="1" t="s">
        <v>22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 t="s">
        <v>58</v>
      </c>
      <c r="I4" s="11">
        <v>43573.77</v>
      </c>
      <c r="J4" s="9"/>
    </row>
    <row r="5" spans="1:10" ht="12.75">
      <c r="A5" s="2" t="s">
        <v>5</v>
      </c>
      <c r="B5" s="2" t="s">
        <v>7</v>
      </c>
      <c r="C5" s="12">
        <v>75491.54</v>
      </c>
      <c r="D5" s="12">
        <v>56073.84</v>
      </c>
      <c r="E5" s="3">
        <v>57743.96</v>
      </c>
      <c r="F5" s="12">
        <v>73821.42</v>
      </c>
      <c r="G5" s="4"/>
      <c r="H5" s="4"/>
      <c r="I5" s="11"/>
      <c r="J5" s="9"/>
    </row>
    <row r="6" spans="2:10" ht="12.75">
      <c r="B6" s="2" t="s">
        <v>6</v>
      </c>
      <c r="C6" s="12">
        <v>11934.48</v>
      </c>
      <c r="D6" s="3">
        <v>0</v>
      </c>
      <c r="E6" s="3">
        <v>209.16</v>
      </c>
      <c r="F6" s="12">
        <v>11725.32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87426.01999999999</v>
      </c>
      <c r="D7" s="12">
        <f>SUM(D5:D6)</f>
        <v>56073.84</v>
      </c>
      <c r="E7" s="3">
        <f>SUM(E5:E6)</f>
        <v>57953.12</v>
      </c>
      <c r="F7" s="12">
        <f>SUM(F5:F6)</f>
        <v>85546.73999999999</v>
      </c>
      <c r="G7" s="4"/>
      <c r="H7" s="4"/>
      <c r="I7" s="11"/>
      <c r="J7" s="9"/>
    </row>
    <row r="8" spans="2:12" ht="12.75">
      <c r="B8" s="19" t="s">
        <v>32</v>
      </c>
      <c r="C8">
        <v>31474.66</v>
      </c>
      <c r="D8" s="4"/>
      <c r="E8" s="4"/>
      <c r="F8" s="4"/>
      <c r="G8" s="4"/>
      <c r="H8" s="11"/>
      <c r="I8" s="4"/>
      <c r="J8" s="4"/>
      <c r="K8" s="11"/>
      <c r="L8" s="9"/>
    </row>
    <row r="9" spans="2:12" ht="12.75">
      <c r="B9" s="23"/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6" t="s">
        <v>57</v>
      </c>
      <c r="B10" s="28" t="s">
        <v>9</v>
      </c>
      <c r="C10" s="29"/>
      <c r="D10" s="32" t="s">
        <v>10</v>
      </c>
      <c r="E10" s="33"/>
      <c r="F10" s="33"/>
      <c r="G10" s="34"/>
      <c r="H10" s="32" t="s">
        <v>15</v>
      </c>
      <c r="I10" s="33"/>
      <c r="J10" s="33"/>
      <c r="K10" s="33"/>
      <c r="L10" s="34"/>
    </row>
    <row r="11" spans="1:12" ht="22.5" customHeight="1">
      <c r="A11" s="27"/>
      <c r="B11" s="30"/>
      <c r="C11" s="31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" t="s">
        <v>47</v>
      </c>
      <c r="C13" s="2"/>
      <c r="D13" s="3"/>
      <c r="E13" s="3" t="s">
        <v>144</v>
      </c>
      <c r="F13" s="2"/>
      <c r="G13" s="3"/>
      <c r="H13" s="2"/>
      <c r="I13" s="3"/>
      <c r="J13" s="3"/>
      <c r="K13" s="12"/>
      <c r="L13" s="8"/>
    </row>
    <row r="14" spans="1:12" ht="12.75">
      <c r="A14" s="2"/>
      <c r="B14" s="2" t="s">
        <v>48</v>
      </c>
      <c r="C14" s="2"/>
      <c r="D14" s="3"/>
      <c r="E14" s="2"/>
      <c r="F14" s="13" t="s">
        <v>24</v>
      </c>
      <c r="G14" s="13">
        <v>32204.54</v>
      </c>
      <c r="H14" s="2"/>
      <c r="I14" s="3"/>
      <c r="J14" s="3"/>
      <c r="K14" s="12"/>
      <c r="L14" s="8"/>
    </row>
    <row r="15" spans="1:12" ht="12.75">
      <c r="A15" s="2"/>
      <c r="B15" s="2"/>
      <c r="C15" s="2"/>
      <c r="D15" s="3"/>
      <c r="E15" s="2"/>
      <c r="F15" s="2"/>
      <c r="G15" s="3"/>
      <c r="H15" s="2"/>
      <c r="I15" s="3"/>
      <c r="J15" s="3"/>
      <c r="K15" s="12"/>
      <c r="L15" s="8"/>
    </row>
    <row r="16" spans="1:12" ht="12.75">
      <c r="A16" s="2" t="s">
        <v>165</v>
      </c>
      <c r="B16" s="2" t="s">
        <v>56</v>
      </c>
      <c r="C16" s="2"/>
      <c r="D16" s="3" t="s">
        <v>34</v>
      </c>
      <c r="E16" s="2"/>
      <c r="F16" s="13" t="s">
        <v>23</v>
      </c>
      <c r="G16" s="13">
        <v>578.9</v>
      </c>
      <c r="H16" s="2"/>
      <c r="I16" s="3"/>
      <c r="J16" s="3"/>
      <c r="K16" s="16"/>
      <c r="L16" s="14"/>
    </row>
    <row r="17" spans="1:12" ht="12.75">
      <c r="A17" s="2"/>
      <c r="B17" s="2"/>
      <c r="C17" s="2"/>
      <c r="D17" s="3" t="s">
        <v>34</v>
      </c>
      <c r="E17" s="2"/>
      <c r="F17" s="13"/>
      <c r="G17" s="13"/>
      <c r="H17" s="2"/>
      <c r="I17" s="3"/>
      <c r="J17" s="3"/>
      <c r="K17" s="16"/>
      <c r="L17" s="14"/>
    </row>
    <row r="18" spans="1:12" ht="12.75">
      <c r="A18" s="2"/>
      <c r="B18" s="2"/>
      <c r="C18" s="2"/>
      <c r="D18" s="3"/>
      <c r="E18" s="2"/>
      <c r="F18" s="13"/>
      <c r="G18" s="13"/>
      <c r="H18" s="2"/>
      <c r="I18" s="3"/>
      <c r="J18" s="3"/>
      <c r="K18" s="16"/>
      <c r="L18" s="14"/>
    </row>
    <row r="19" spans="1:12" ht="12.75">
      <c r="A19" s="2" t="s">
        <v>166</v>
      </c>
      <c r="B19" s="2" t="s">
        <v>167</v>
      </c>
      <c r="C19" s="2"/>
      <c r="D19" s="3" t="s">
        <v>29</v>
      </c>
      <c r="E19" s="2"/>
      <c r="F19" s="13" t="s">
        <v>45</v>
      </c>
      <c r="G19" s="13">
        <v>1436.97</v>
      </c>
      <c r="H19" s="3" t="s">
        <v>96</v>
      </c>
      <c r="I19" s="3" t="s">
        <v>21</v>
      </c>
      <c r="J19" s="3">
        <v>1</v>
      </c>
      <c r="K19" s="21">
        <v>210</v>
      </c>
      <c r="L19" s="18">
        <v>210</v>
      </c>
    </row>
    <row r="20" spans="1:12" ht="12.75">
      <c r="A20" s="2"/>
      <c r="B20" s="2" t="s">
        <v>168</v>
      </c>
      <c r="C20" s="2"/>
      <c r="D20" s="3" t="s">
        <v>34</v>
      </c>
      <c r="E20" s="2"/>
      <c r="F20" s="13"/>
      <c r="G20" s="13"/>
      <c r="H20" s="3" t="s">
        <v>97</v>
      </c>
      <c r="I20" s="3" t="s">
        <v>21</v>
      </c>
      <c r="J20" s="3">
        <v>1</v>
      </c>
      <c r="K20" s="21">
        <v>81</v>
      </c>
      <c r="L20" s="18">
        <v>81</v>
      </c>
    </row>
    <row r="21" spans="1:12" ht="12.75">
      <c r="A21" s="2"/>
      <c r="B21" s="2"/>
      <c r="C21" s="2"/>
      <c r="D21" s="3"/>
      <c r="E21" s="2"/>
      <c r="F21" s="13"/>
      <c r="G21" s="13"/>
      <c r="H21" s="3" t="s">
        <v>30</v>
      </c>
      <c r="I21" s="3" t="s">
        <v>27</v>
      </c>
      <c r="J21" s="3">
        <v>0.5</v>
      </c>
      <c r="K21" s="21">
        <v>500</v>
      </c>
      <c r="L21" s="18">
        <v>250</v>
      </c>
    </row>
    <row r="22" spans="1:12" ht="12.75">
      <c r="A22" s="2"/>
      <c r="B22" s="2"/>
      <c r="C22" s="2"/>
      <c r="D22" s="3"/>
      <c r="E22" s="2"/>
      <c r="F22" s="13"/>
      <c r="G22" s="13"/>
      <c r="H22" s="3" t="s">
        <v>26</v>
      </c>
      <c r="I22" s="3" t="s">
        <v>27</v>
      </c>
      <c r="J22" s="3">
        <v>1</v>
      </c>
      <c r="K22" s="21">
        <v>34</v>
      </c>
      <c r="L22" s="18">
        <v>34</v>
      </c>
    </row>
    <row r="23" spans="1:12" ht="12.75">
      <c r="A23" s="2"/>
      <c r="B23" s="2"/>
      <c r="C23" s="2"/>
      <c r="D23" s="3"/>
      <c r="E23" s="2"/>
      <c r="F23" s="13"/>
      <c r="G23" s="13"/>
      <c r="H23" s="3" t="s">
        <v>33</v>
      </c>
      <c r="I23" s="3" t="s">
        <v>36</v>
      </c>
      <c r="J23" s="3">
        <v>1</v>
      </c>
      <c r="K23" s="21">
        <v>625.71</v>
      </c>
      <c r="L23" s="18">
        <v>625.71</v>
      </c>
    </row>
    <row r="24" spans="1:12" ht="12.75">
      <c r="A24" s="2"/>
      <c r="B24" s="2"/>
      <c r="C24" s="2"/>
      <c r="D24" s="3"/>
      <c r="E24" s="2"/>
      <c r="F24" s="13"/>
      <c r="G24" s="13"/>
      <c r="H24" s="3"/>
      <c r="I24" s="3"/>
      <c r="J24" s="3"/>
      <c r="K24" s="16" t="s">
        <v>24</v>
      </c>
      <c r="L24" s="14">
        <f>SUM(L19:L23)</f>
        <v>1200.71</v>
      </c>
    </row>
    <row r="25" spans="1:12" ht="12.75">
      <c r="A25" s="2"/>
      <c r="B25" s="2"/>
      <c r="C25" s="2"/>
      <c r="D25" s="3"/>
      <c r="E25" s="2"/>
      <c r="F25" s="13"/>
      <c r="G25" s="13"/>
      <c r="H25" s="3"/>
      <c r="I25" s="3"/>
      <c r="J25" s="3"/>
      <c r="K25" s="16"/>
      <c r="L25" s="14"/>
    </row>
    <row r="26" spans="1:12" ht="12.75">
      <c r="A26" s="2" t="s">
        <v>169</v>
      </c>
      <c r="B26" s="2" t="s">
        <v>56</v>
      </c>
      <c r="C26" s="2"/>
      <c r="D26" s="3" t="s">
        <v>34</v>
      </c>
      <c r="E26" s="2"/>
      <c r="F26" s="13" t="s">
        <v>23</v>
      </c>
      <c r="G26" s="13">
        <v>578.9</v>
      </c>
      <c r="H26" s="3"/>
      <c r="I26" s="3"/>
      <c r="J26" s="3"/>
      <c r="K26" s="16"/>
      <c r="L26" s="14"/>
    </row>
    <row r="27" spans="1:12" ht="12.75">
      <c r="A27" s="2"/>
      <c r="B27" s="2"/>
      <c r="C27" s="2"/>
      <c r="D27" s="3" t="s">
        <v>34</v>
      </c>
      <c r="E27" s="2"/>
      <c r="F27" s="13"/>
      <c r="G27" s="13"/>
      <c r="H27" s="3"/>
      <c r="I27" s="3"/>
      <c r="J27" s="3"/>
      <c r="K27" s="16"/>
      <c r="L27" s="14"/>
    </row>
    <row r="28" spans="1:12" ht="12.75">
      <c r="A28" s="2"/>
      <c r="B28" s="2"/>
      <c r="C28" s="2"/>
      <c r="D28" s="3"/>
      <c r="E28" s="2"/>
      <c r="F28" s="13"/>
      <c r="G28" s="13"/>
      <c r="H28" s="3"/>
      <c r="I28" s="3"/>
      <c r="J28" s="3"/>
      <c r="K28" s="16"/>
      <c r="L28" s="14"/>
    </row>
    <row r="29" spans="1:12" ht="12.75">
      <c r="A29" s="2" t="s">
        <v>170</v>
      </c>
      <c r="B29" s="2" t="s">
        <v>171</v>
      </c>
      <c r="C29" s="2"/>
      <c r="D29" s="3" t="s">
        <v>37</v>
      </c>
      <c r="E29" s="2"/>
      <c r="F29" s="13" t="s">
        <v>42</v>
      </c>
      <c r="G29" s="13">
        <v>955.28</v>
      </c>
      <c r="H29" s="3" t="s">
        <v>87</v>
      </c>
      <c r="I29" s="3" t="s">
        <v>50</v>
      </c>
      <c r="J29" s="3">
        <v>0.7</v>
      </c>
      <c r="K29" s="21">
        <v>450</v>
      </c>
      <c r="L29" s="18">
        <v>315</v>
      </c>
    </row>
    <row r="30" spans="1:12" ht="12.75">
      <c r="A30" s="2"/>
      <c r="B30" s="2"/>
      <c r="C30" s="2"/>
      <c r="D30" s="3" t="s">
        <v>37</v>
      </c>
      <c r="E30" s="2"/>
      <c r="F30" s="13"/>
      <c r="G30" s="13"/>
      <c r="H30" s="3" t="s">
        <v>172</v>
      </c>
      <c r="I30" s="3" t="s">
        <v>173</v>
      </c>
      <c r="J30" s="3">
        <v>10</v>
      </c>
      <c r="K30" s="21">
        <v>5</v>
      </c>
      <c r="L30" s="18">
        <v>50</v>
      </c>
    </row>
    <row r="31" spans="1:12" ht="12.75">
      <c r="A31" s="2"/>
      <c r="B31" s="2"/>
      <c r="C31" s="2"/>
      <c r="D31" s="3"/>
      <c r="E31" s="2"/>
      <c r="F31" s="13"/>
      <c r="G31" s="13"/>
      <c r="H31" s="3" t="s">
        <v>46</v>
      </c>
      <c r="I31" s="3" t="s">
        <v>35</v>
      </c>
      <c r="J31" s="3">
        <v>0.1</v>
      </c>
      <c r="K31" s="21">
        <v>50</v>
      </c>
      <c r="L31" s="18">
        <v>5</v>
      </c>
    </row>
    <row r="32" spans="1:12" ht="12.75">
      <c r="A32" s="2"/>
      <c r="B32" s="2"/>
      <c r="C32" s="2"/>
      <c r="D32" s="3"/>
      <c r="E32" s="2"/>
      <c r="F32" s="13"/>
      <c r="G32" s="13"/>
      <c r="H32" s="3"/>
      <c r="I32" s="3"/>
      <c r="J32" s="3"/>
      <c r="K32" s="16" t="s">
        <v>24</v>
      </c>
      <c r="L32" s="14">
        <f>SUM(L29:L31)</f>
        <v>370</v>
      </c>
    </row>
    <row r="33" spans="1:12" ht="12.75">
      <c r="A33" s="2"/>
      <c r="B33" s="2"/>
      <c r="C33" s="2"/>
      <c r="D33" s="3"/>
      <c r="E33" s="2"/>
      <c r="F33" s="13"/>
      <c r="G33" s="13"/>
      <c r="H33" s="3"/>
      <c r="I33" s="3"/>
      <c r="J33" s="3"/>
      <c r="K33" s="16"/>
      <c r="L33" s="14"/>
    </row>
    <row r="34" spans="1:12" ht="12.75">
      <c r="A34" s="2" t="s">
        <v>174</v>
      </c>
      <c r="B34" s="2" t="s">
        <v>175</v>
      </c>
      <c r="C34" s="2"/>
      <c r="D34" s="3" t="s">
        <v>37</v>
      </c>
      <c r="E34" s="2"/>
      <c r="F34" s="13" t="s">
        <v>176</v>
      </c>
      <c r="G34" s="13">
        <v>2665.84</v>
      </c>
      <c r="H34" s="3"/>
      <c r="I34" s="3"/>
      <c r="J34" s="3"/>
      <c r="K34" s="16"/>
      <c r="L34" s="14"/>
    </row>
    <row r="35" spans="1:12" ht="12.75">
      <c r="A35" s="2"/>
      <c r="B35" s="2"/>
      <c r="C35" s="2"/>
      <c r="D35" s="3" t="s">
        <v>37</v>
      </c>
      <c r="E35" s="2"/>
      <c r="F35" s="13"/>
      <c r="G35" s="13"/>
      <c r="H35" s="3"/>
      <c r="I35" s="3"/>
      <c r="J35" s="3"/>
      <c r="K35" s="16"/>
      <c r="L35" s="14"/>
    </row>
    <row r="36" spans="1:12" ht="12.75">
      <c r="A36" s="2"/>
      <c r="B36" s="2"/>
      <c r="C36" s="2"/>
      <c r="D36" s="2"/>
      <c r="E36" s="2"/>
      <c r="F36" s="13"/>
      <c r="G36" s="13"/>
      <c r="H36" s="12"/>
      <c r="I36" s="3"/>
      <c r="J36" s="3"/>
      <c r="K36" s="12"/>
      <c r="L36" s="8"/>
    </row>
    <row r="37" spans="1:12" ht="12.75">
      <c r="A37" s="2"/>
      <c r="B37" s="2"/>
      <c r="C37" s="2"/>
      <c r="D37" s="2"/>
      <c r="E37" s="2"/>
      <c r="F37" s="13"/>
      <c r="G37" s="13"/>
      <c r="H37" s="12"/>
      <c r="I37" s="3"/>
      <c r="J37" s="3"/>
      <c r="K37" s="12"/>
      <c r="L37" s="8"/>
    </row>
    <row r="38" ht="12.75" customHeight="1"/>
    <row r="39" spans="1:2" ht="12.75" customHeight="1">
      <c r="A39" t="s">
        <v>31</v>
      </c>
      <c r="B39">
        <v>39991.14</v>
      </c>
    </row>
    <row r="40" spans="1:2" ht="12.75" customHeight="1">
      <c r="A40" s="19" t="s">
        <v>32</v>
      </c>
      <c r="B40">
        <v>49436.64</v>
      </c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9" ht="12.75">
      <c r="A49" s="19"/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7">
      <selection activeCell="B38" sqref="B38:L39"/>
    </sheetView>
  </sheetViews>
  <sheetFormatPr defaultColWidth="9.00390625" defaultRowHeight="12.75"/>
  <cols>
    <col min="1" max="1" width="13.25390625" style="0" customWidth="1"/>
    <col min="2" max="2" width="12.625" style="0" customWidth="1"/>
    <col min="3" max="3" width="16.00390625" style="0" customWidth="1"/>
    <col min="4" max="4" width="15.25390625" style="4" customWidth="1"/>
    <col min="5" max="5" width="16.00390625" style="0" customWidth="1"/>
    <col min="6" max="6" width="18.875" style="0" customWidth="1"/>
    <col min="7" max="7" width="16.875" style="0" customWidth="1"/>
    <col min="8" max="8" width="16.125" style="0" customWidth="1"/>
    <col min="9" max="9" width="9.625" style="0" bestFit="1" customWidth="1"/>
    <col min="10" max="10" width="10.625" style="0" customWidth="1"/>
    <col min="11" max="11" width="12.125" style="0" customWidth="1"/>
    <col min="12" max="12" width="14.875" style="0" customWidth="1"/>
  </cols>
  <sheetData>
    <row r="1" spans="1:12" ht="20.25" customHeight="1">
      <c r="A1" s="1"/>
      <c r="C1" s="4"/>
      <c r="D1" s="11"/>
      <c r="E1" s="11"/>
      <c r="F1" s="17">
        <v>41333</v>
      </c>
      <c r="G1" s="4"/>
      <c r="H1" s="4"/>
      <c r="I1" s="4"/>
      <c r="J1" s="4"/>
      <c r="K1" s="11"/>
      <c r="L1" s="9"/>
    </row>
    <row r="2" spans="1:12" ht="20.25" customHeight="1">
      <c r="A2" s="1" t="s">
        <v>22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6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3">
        <v>78464.25</v>
      </c>
      <c r="D5" s="12">
        <v>53185.45</v>
      </c>
      <c r="E5" s="12">
        <v>52636</v>
      </c>
      <c r="F5" s="3">
        <v>79013.7</v>
      </c>
      <c r="G5" s="4"/>
      <c r="H5" s="4" t="s">
        <v>58</v>
      </c>
      <c r="I5" s="11">
        <v>123433.39</v>
      </c>
      <c r="J5" s="9"/>
    </row>
    <row r="6" spans="2:10" ht="12.75">
      <c r="B6" s="2" t="s">
        <v>6</v>
      </c>
      <c r="C6" s="3">
        <v>14811.79</v>
      </c>
      <c r="D6" s="12">
        <v>0</v>
      </c>
      <c r="E6" s="12">
        <v>805.06</v>
      </c>
      <c r="F6" s="3">
        <v>14006.73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93276.04000000001</v>
      </c>
      <c r="D7" s="12">
        <f>SUM(D5:D6)</f>
        <v>53185.45</v>
      </c>
      <c r="E7" s="12">
        <f>SUM(E5:E6)</f>
        <v>53441.06</v>
      </c>
      <c r="F7" s="3">
        <f>SUM(F5:F6)</f>
        <v>93020.43</v>
      </c>
      <c r="G7" s="4"/>
      <c r="H7" s="4"/>
      <c r="I7" s="11"/>
      <c r="J7" s="9"/>
    </row>
    <row r="8" spans="2:12" ht="12.75">
      <c r="B8" s="19" t="s">
        <v>32</v>
      </c>
      <c r="C8" s="19">
        <v>31950.87</v>
      </c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26" t="s">
        <v>57</v>
      </c>
      <c r="B10" s="28" t="s">
        <v>9</v>
      </c>
      <c r="C10" s="29"/>
      <c r="D10" s="32" t="s">
        <v>10</v>
      </c>
      <c r="E10" s="33"/>
      <c r="F10" s="33"/>
      <c r="G10" s="34"/>
      <c r="H10" s="32" t="s">
        <v>15</v>
      </c>
      <c r="I10" s="33"/>
      <c r="J10" s="33"/>
      <c r="K10" s="33"/>
      <c r="L10" s="34"/>
    </row>
    <row r="11" spans="1:12" ht="22.5" customHeight="1">
      <c r="A11" s="27"/>
      <c r="B11" s="30"/>
      <c r="C11" s="31"/>
      <c r="D11" s="12" t="s">
        <v>11</v>
      </c>
      <c r="E11" s="12" t="s">
        <v>12</v>
      </c>
      <c r="F11" s="12" t="s">
        <v>13</v>
      </c>
      <c r="G11" s="3" t="s">
        <v>14</v>
      </c>
      <c r="H11" s="3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2"/>
      <c r="C12" s="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2" t="s">
        <v>47</v>
      </c>
      <c r="C13" s="2"/>
      <c r="D13" s="3"/>
      <c r="E13" s="3" t="s">
        <v>54</v>
      </c>
      <c r="F13" s="2"/>
      <c r="G13" s="3"/>
      <c r="H13" s="2"/>
      <c r="I13" s="3"/>
      <c r="J13" s="3"/>
      <c r="K13" s="12"/>
      <c r="L13" s="8"/>
    </row>
    <row r="14" spans="1:12" ht="12.75">
      <c r="A14" s="2"/>
      <c r="B14" s="2" t="s">
        <v>48</v>
      </c>
      <c r="C14" s="2"/>
      <c r="D14" s="3"/>
      <c r="E14" s="2"/>
      <c r="F14" s="13" t="s">
        <v>24</v>
      </c>
      <c r="G14" s="13">
        <v>30370.36</v>
      </c>
      <c r="H14" s="2"/>
      <c r="I14" s="3"/>
      <c r="J14" s="3"/>
      <c r="K14" s="12"/>
      <c r="L14" s="8"/>
    </row>
    <row r="15" spans="1:12" ht="12.75">
      <c r="A15" s="2"/>
      <c r="B15" s="2"/>
      <c r="C15" s="2"/>
      <c r="D15" s="3"/>
      <c r="E15" s="2"/>
      <c r="F15" s="2"/>
      <c r="G15" s="3"/>
      <c r="H15" s="2"/>
      <c r="I15" s="3"/>
      <c r="J15" s="3"/>
      <c r="K15" s="12"/>
      <c r="L15" s="8"/>
    </row>
    <row r="16" spans="1:12" ht="12.75">
      <c r="A16" s="2" t="s">
        <v>61</v>
      </c>
      <c r="B16" s="2" t="s">
        <v>62</v>
      </c>
      <c r="C16" s="2"/>
      <c r="D16" s="3" t="s">
        <v>34</v>
      </c>
      <c r="E16" s="2"/>
      <c r="F16" s="13" t="s">
        <v>42</v>
      </c>
      <c r="G16" s="13">
        <v>991.3</v>
      </c>
      <c r="H16" s="2"/>
      <c r="I16" s="3"/>
      <c r="J16" s="3"/>
      <c r="K16" s="12"/>
      <c r="L16" s="8"/>
    </row>
    <row r="17" spans="1:12" ht="12.75">
      <c r="A17" s="2"/>
      <c r="B17" s="2" t="s">
        <v>63</v>
      </c>
      <c r="C17" s="2"/>
      <c r="D17" s="3" t="s">
        <v>34</v>
      </c>
      <c r="E17" s="2"/>
      <c r="F17" s="2"/>
      <c r="G17" s="3"/>
      <c r="H17" s="2"/>
      <c r="I17" s="3"/>
      <c r="J17" s="3"/>
      <c r="K17" s="12"/>
      <c r="L17" s="8"/>
    </row>
    <row r="18" spans="1:12" ht="12.75">
      <c r="A18" s="2"/>
      <c r="B18" s="2"/>
      <c r="C18" s="2"/>
      <c r="D18" s="3"/>
      <c r="E18" s="2"/>
      <c r="F18" s="2"/>
      <c r="G18" s="3"/>
      <c r="H18" s="2"/>
      <c r="I18" s="3"/>
      <c r="J18" s="3"/>
      <c r="K18" s="12"/>
      <c r="L18" s="8"/>
    </row>
    <row r="19" spans="1:12" ht="12.75">
      <c r="A19" s="2"/>
      <c r="B19" s="2"/>
      <c r="C19" s="2"/>
      <c r="D19" s="3"/>
      <c r="E19" s="2"/>
      <c r="F19" s="2"/>
      <c r="G19" s="3"/>
      <c r="H19" s="2"/>
      <c r="I19" s="3"/>
      <c r="J19" s="3"/>
      <c r="K19" s="12"/>
      <c r="L19" s="8"/>
    </row>
    <row r="20" spans="1:12" ht="12.75">
      <c r="A20" s="2" t="s">
        <v>64</v>
      </c>
      <c r="B20" s="2" t="s">
        <v>52</v>
      </c>
      <c r="C20" s="2"/>
      <c r="D20" s="3" t="s">
        <v>34</v>
      </c>
      <c r="E20" s="2"/>
      <c r="F20" s="13" t="s">
        <v>23</v>
      </c>
      <c r="G20" s="13">
        <v>578.9</v>
      </c>
      <c r="H20" s="2"/>
      <c r="I20" s="3"/>
      <c r="J20" s="3"/>
      <c r="K20" s="12"/>
      <c r="L20" s="8"/>
    </row>
    <row r="21" spans="1:12" ht="12.75">
      <c r="A21" s="2"/>
      <c r="B21" s="2" t="s">
        <v>53</v>
      </c>
      <c r="C21" s="2"/>
      <c r="D21" s="3" t="s">
        <v>34</v>
      </c>
      <c r="E21" s="2"/>
      <c r="F21" s="2"/>
      <c r="G21" s="3"/>
      <c r="H21" s="2"/>
      <c r="I21" s="3"/>
      <c r="J21" s="3"/>
      <c r="K21" s="12"/>
      <c r="L21" s="8"/>
    </row>
    <row r="22" spans="1:12" ht="12.75">
      <c r="A22" s="2"/>
      <c r="B22" s="2"/>
      <c r="C22" s="2"/>
      <c r="D22" s="3"/>
      <c r="E22" s="2"/>
      <c r="F22" s="13"/>
      <c r="G22" s="13"/>
      <c r="H22" s="3"/>
      <c r="I22" s="3"/>
      <c r="J22" s="3"/>
      <c r="K22" s="12"/>
      <c r="L22" s="8"/>
    </row>
    <row r="23" spans="1:12" ht="12.75">
      <c r="A23" s="2" t="s">
        <v>65</v>
      </c>
      <c r="B23" s="2" t="s">
        <v>52</v>
      </c>
      <c r="C23" s="2"/>
      <c r="D23" s="3" t="s">
        <v>34</v>
      </c>
      <c r="E23" s="2"/>
      <c r="F23" s="13" t="s">
        <v>23</v>
      </c>
      <c r="G23" s="13">
        <v>578.9</v>
      </c>
      <c r="H23" s="3"/>
      <c r="I23" s="3"/>
      <c r="J23" s="3"/>
      <c r="K23" s="12"/>
      <c r="L23" s="8"/>
    </row>
    <row r="24" spans="1:12" ht="12.75">
      <c r="A24" s="2"/>
      <c r="B24" s="2" t="s">
        <v>53</v>
      </c>
      <c r="C24" s="2"/>
      <c r="D24" s="3" t="s">
        <v>34</v>
      </c>
      <c r="E24" s="2"/>
      <c r="F24" s="2"/>
      <c r="G24" s="3"/>
      <c r="H24" s="3"/>
      <c r="I24" s="3"/>
      <c r="J24" s="3"/>
      <c r="K24" s="12"/>
      <c r="L24" s="8"/>
    </row>
    <row r="25" spans="1:12" ht="12.75">
      <c r="A25" s="2"/>
      <c r="B25" s="2"/>
      <c r="C25" s="2"/>
      <c r="D25" s="3"/>
      <c r="E25" s="2"/>
      <c r="F25" s="2"/>
      <c r="G25" s="3"/>
      <c r="H25" s="3"/>
      <c r="I25" s="3"/>
      <c r="J25" s="3"/>
      <c r="K25" s="12"/>
      <c r="L25" s="8"/>
    </row>
    <row r="26" spans="1:12" ht="12.75">
      <c r="A26" s="2" t="s">
        <v>66</v>
      </c>
      <c r="B26" s="2" t="s">
        <v>67</v>
      </c>
      <c r="C26" s="2"/>
      <c r="D26" s="3"/>
      <c r="E26" s="25" t="s">
        <v>51</v>
      </c>
      <c r="F26" s="13" t="s">
        <v>24</v>
      </c>
      <c r="G26" s="16">
        <v>10113</v>
      </c>
      <c r="H26" s="3"/>
      <c r="I26" s="3"/>
      <c r="J26" s="3"/>
      <c r="K26" s="12"/>
      <c r="L26" s="8"/>
    </row>
    <row r="27" spans="1:12" ht="12.75">
      <c r="A27" s="2"/>
      <c r="B27" s="2"/>
      <c r="C27" s="2"/>
      <c r="D27" s="3"/>
      <c r="E27" s="7"/>
      <c r="F27" s="2"/>
      <c r="G27" s="3"/>
      <c r="H27" s="3"/>
      <c r="I27" s="3"/>
      <c r="J27" s="3"/>
      <c r="K27" s="12"/>
      <c r="L27" s="8"/>
    </row>
    <row r="28" spans="1:12" ht="12.75">
      <c r="A28" s="2" t="s">
        <v>68</v>
      </c>
      <c r="B28" s="2" t="s">
        <v>70</v>
      </c>
      <c r="C28" s="2"/>
      <c r="D28" s="3"/>
      <c r="E28" s="25" t="s">
        <v>51</v>
      </c>
      <c r="F28" s="13" t="s">
        <v>24</v>
      </c>
      <c r="G28" s="13">
        <v>25328.59</v>
      </c>
      <c r="H28" s="3"/>
      <c r="I28" s="3"/>
      <c r="J28" s="3"/>
      <c r="K28" s="12"/>
      <c r="L28" s="8"/>
    </row>
    <row r="29" spans="1:12" ht="12.75">
      <c r="A29" s="2"/>
      <c r="B29" s="2" t="s">
        <v>71</v>
      </c>
      <c r="C29" s="2"/>
      <c r="D29" s="3"/>
      <c r="E29" s="7"/>
      <c r="F29" s="2"/>
      <c r="G29" s="3"/>
      <c r="H29" s="3"/>
      <c r="I29" s="3"/>
      <c r="J29" s="3"/>
      <c r="K29" s="12"/>
      <c r="L29" s="8"/>
    </row>
    <row r="30" spans="1:12" ht="12.75">
      <c r="A30" s="2" t="s">
        <v>64</v>
      </c>
      <c r="B30" s="2" t="s">
        <v>69</v>
      </c>
      <c r="C30" s="2"/>
      <c r="D30" s="3"/>
      <c r="E30" s="25" t="s">
        <v>51</v>
      </c>
      <c r="F30" s="13" t="s">
        <v>24</v>
      </c>
      <c r="G30" s="13">
        <v>6099.46</v>
      </c>
      <c r="H30" s="3"/>
      <c r="I30" s="3"/>
      <c r="J30" s="3"/>
      <c r="K30" s="12"/>
      <c r="L30" s="8"/>
    </row>
    <row r="31" spans="1:12" ht="12.75">
      <c r="A31" s="2"/>
      <c r="B31" s="2"/>
      <c r="C31" s="2"/>
      <c r="D31" s="3"/>
      <c r="E31" s="2"/>
      <c r="F31" s="2"/>
      <c r="G31" s="3"/>
      <c r="H31" s="3"/>
      <c r="I31" s="3"/>
      <c r="J31" s="3"/>
      <c r="K31" s="12"/>
      <c r="L31" s="8"/>
    </row>
    <row r="32" spans="1:12" ht="12.75">
      <c r="A32" s="2" t="s">
        <v>65</v>
      </c>
      <c r="B32" s="2" t="s">
        <v>72</v>
      </c>
      <c r="C32" s="2"/>
      <c r="D32" s="3" t="s">
        <v>37</v>
      </c>
      <c r="E32" s="2"/>
      <c r="F32" s="13" t="s">
        <v>42</v>
      </c>
      <c r="G32" s="13">
        <v>955.28</v>
      </c>
      <c r="H32" s="3" t="s">
        <v>73</v>
      </c>
      <c r="I32" s="3" t="s">
        <v>21</v>
      </c>
      <c r="J32" s="3">
        <v>3</v>
      </c>
      <c r="K32" s="12">
        <v>35</v>
      </c>
      <c r="L32" s="8">
        <v>105</v>
      </c>
    </row>
    <row r="33" spans="1:12" ht="12.75">
      <c r="A33" s="2"/>
      <c r="B33" s="2"/>
      <c r="C33" s="2"/>
      <c r="D33" s="3" t="s">
        <v>37</v>
      </c>
      <c r="E33" s="2"/>
      <c r="F33" s="2"/>
      <c r="G33" s="3"/>
      <c r="H33" s="3" t="s">
        <v>38</v>
      </c>
      <c r="I33" s="3" t="s">
        <v>21</v>
      </c>
      <c r="J33" s="3">
        <v>60</v>
      </c>
      <c r="K33" s="12">
        <v>0.45</v>
      </c>
      <c r="L33" s="8">
        <v>27</v>
      </c>
    </row>
    <row r="34" spans="1:12" ht="12.75">
      <c r="A34" s="2"/>
      <c r="B34" s="2"/>
      <c r="C34" s="2"/>
      <c r="D34" s="3"/>
      <c r="E34" s="2"/>
      <c r="F34" s="2"/>
      <c r="G34" s="3"/>
      <c r="H34" s="3" t="s">
        <v>74</v>
      </c>
      <c r="I34" s="3" t="s">
        <v>35</v>
      </c>
      <c r="J34" s="3">
        <v>0.1</v>
      </c>
      <c r="K34" s="12">
        <v>0.55</v>
      </c>
      <c r="L34" s="8">
        <v>5.5</v>
      </c>
    </row>
    <row r="35" spans="1:12" ht="12.75">
      <c r="A35" s="2"/>
      <c r="B35" s="2"/>
      <c r="C35" s="2"/>
      <c r="D35" s="3"/>
      <c r="E35" s="2"/>
      <c r="F35" s="2"/>
      <c r="G35" s="3"/>
      <c r="H35" s="3" t="s">
        <v>75</v>
      </c>
      <c r="I35" s="3" t="s">
        <v>21</v>
      </c>
      <c r="J35" s="3">
        <v>1</v>
      </c>
      <c r="K35" s="12">
        <v>52</v>
      </c>
      <c r="L35" s="8">
        <v>52</v>
      </c>
    </row>
    <row r="36" spans="1:12" ht="12.75">
      <c r="A36" s="2"/>
      <c r="B36" s="2"/>
      <c r="C36" s="2"/>
      <c r="D36" s="3"/>
      <c r="E36" s="2"/>
      <c r="F36" s="2"/>
      <c r="G36" s="3"/>
      <c r="H36" s="3"/>
      <c r="I36" s="3"/>
      <c r="J36" s="3"/>
      <c r="K36" s="16" t="s">
        <v>24</v>
      </c>
      <c r="L36" s="14">
        <f>SUM(L32:L35)</f>
        <v>189.5</v>
      </c>
    </row>
    <row r="37" spans="1:12" ht="12.75">
      <c r="A37" s="2"/>
      <c r="B37" s="2"/>
      <c r="C37" s="2"/>
      <c r="D37" s="3"/>
      <c r="E37" s="2"/>
      <c r="F37" s="2"/>
      <c r="G37" s="3"/>
      <c r="H37" s="3"/>
      <c r="I37" s="3"/>
      <c r="J37" s="3"/>
      <c r="K37" s="16"/>
      <c r="L37" s="14"/>
    </row>
    <row r="38" spans="1:12" ht="12.75">
      <c r="A38" s="2" t="s">
        <v>76</v>
      </c>
      <c r="B38" s="2" t="s">
        <v>55</v>
      </c>
      <c r="C38" s="2"/>
      <c r="D38" s="3" t="s">
        <v>39</v>
      </c>
      <c r="E38" s="2"/>
      <c r="F38" s="13" t="s">
        <v>23</v>
      </c>
      <c r="G38" s="13">
        <v>523.62</v>
      </c>
      <c r="H38" s="3" t="s">
        <v>44</v>
      </c>
      <c r="I38" s="3" t="s">
        <v>21</v>
      </c>
      <c r="J38" s="3">
        <v>15</v>
      </c>
      <c r="K38" s="12">
        <v>10</v>
      </c>
      <c r="L38" s="8">
        <v>150</v>
      </c>
    </row>
    <row r="39" spans="1:12" ht="12.75">
      <c r="A39" s="2"/>
      <c r="B39" s="2"/>
      <c r="C39" s="2"/>
      <c r="D39" s="3" t="s">
        <v>39</v>
      </c>
      <c r="E39" s="2"/>
      <c r="F39" s="13"/>
      <c r="G39" s="13"/>
      <c r="H39" s="3"/>
      <c r="I39" s="3"/>
      <c r="J39" s="3"/>
      <c r="K39" s="16" t="s">
        <v>24</v>
      </c>
      <c r="L39" s="14">
        <v>150</v>
      </c>
    </row>
    <row r="40" spans="1:12" ht="12.75">
      <c r="A40" s="2"/>
      <c r="B40" s="2"/>
      <c r="C40" s="2"/>
      <c r="D40" s="3"/>
      <c r="E40" s="2"/>
      <c r="F40" s="2"/>
      <c r="G40" s="3"/>
      <c r="H40" s="3"/>
      <c r="I40" s="3"/>
      <c r="J40" s="3"/>
      <c r="K40" s="12"/>
      <c r="L40" s="8"/>
    </row>
    <row r="41" spans="1:12" ht="12.75">
      <c r="A41" s="2"/>
      <c r="B41" s="2"/>
      <c r="C41" s="2"/>
      <c r="D41" s="3"/>
      <c r="E41" s="2"/>
      <c r="F41" s="2"/>
      <c r="G41" s="3"/>
      <c r="H41" s="3"/>
      <c r="I41" s="3"/>
      <c r="J41" s="3"/>
      <c r="K41" s="12"/>
      <c r="L41" s="8"/>
    </row>
    <row r="42" spans="1:12" ht="12.75">
      <c r="A42" s="2"/>
      <c r="B42" s="2"/>
      <c r="C42" s="3"/>
      <c r="D42" s="12"/>
      <c r="E42" s="2"/>
      <c r="F42" s="2"/>
      <c r="G42" s="2"/>
      <c r="H42" s="3"/>
      <c r="I42" s="3"/>
      <c r="J42" s="3"/>
      <c r="K42" s="12"/>
      <c r="L42" s="8"/>
    </row>
    <row r="44" spans="1:2" ht="12.75">
      <c r="A44" t="s">
        <v>31</v>
      </c>
      <c r="B44">
        <v>75878.91</v>
      </c>
    </row>
    <row r="45" spans="1:2" ht="12.75">
      <c r="A45" s="19" t="s">
        <v>32</v>
      </c>
      <c r="B45" s="19">
        <v>9513.02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40"/>
  <sheetViews>
    <sheetView zoomScalePageLayoutView="0" workbookViewId="0" topLeftCell="A1">
      <selection activeCell="B40" sqref="B40"/>
    </sheetView>
  </sheetViews>
  <sheetFormatPr defaultColWidth="9.00390625" defaultRowHeight="12.75"/>
  <cols>
    <col min="1" max="1" width="11.625" style="0" customWidth="1"/>
    <col min="2" max="2" width="12.00390625" style="0" customWidth="1"/>
    <col min="3" max="3" width="13.75390625" style="4" customWidth="1"/>
    <col min="4" max="4" width="14.625" style="11" customWidth="1"/>
    <col min="5" max="5" width="17.375" style="11" customWidth="1"/>
    <col min="6" max="6" width="18.25390625" style="11" customWidth="1"/>
    <col min="7" max="7" width="15.625" style="4" customWidth="1"/>
    <col min="8" max="8" width="15.375" style="4" customWidth="1"/>
    <col min="9" max="9" width="9.625" style="4" bestFit="1" customWidth="1"/>
    <col min="10" max="10" width="12.375" style="4" customWidth="1"/>
    <col min="11" max="11" width="10.75390625" style="11" customWidth="1"/>
    <col min="12" max="12" width="14.375" style="9" customWidth="1"/>
  </cols>
  <sheetData>
    <row r="1" spans="1:6" ht="20.25" customHeight="1">
      <c r="A1" s="1"/>
      <c r="F1" s="17" t="s">
        <v>77</v>
      </c>
    </row>
    <row r="2" ht="20.25" customHeight="1">
      <c r="A2" s="1" t="s">
        <v>22</v>
      </c>
    </row>
    <row r="3" spans="3:12" ht="12.75">
      <c r="C3" s="3" t="s">
        <v>0</v>
      </c>
      <c r="D3" s="12" t="s">
        <v>1</v>
      </c>
      <c r="E3" s="12" t="s">
        <v>2</v>
      </c>
      <c r="F3" s="6" t="s">
        <v>3</v>
      </c>
      <c r="I3" s="11"/>
      <c r="J3" s="9"/>
      <c r="K3"/>
      <c r="L3"/>
    </row>
    <row r="4" spans="3:12" ht="12.75">
      <c r="C4" s="3" t="s">
        <v>4</v>
      </c>
      <c r="D4" s="12"/>
      <c r="E4" s="12"/>
      <c r="F4" s="6" t="s">
        <v>4</v>
      </c>
      <c r="I4" s="11"/>
      <c r="J4" s="9"/>
      <c r="K4"/>
      <c r="L4"/>
    </row>
    <row r="5" spans="1:12" ht="12.75">
      <c r="A5" s="2" t="s">
        <v>5</v>
      </c>
      <c r="B5" s="2" t="s">
        <v>7</v>
      </c>
      <c r="C5" s="3">
        <v>79013.7</v>
      </c>
      <c r="D5" s="12">
        <v>53185.41</v>
      </c>
      <c r="E5" s="12">
        <v>49459.4</v>
      </c>
      <c r="F5" s="3">
        <v>82739.71</v>
      </c>
      <c r="H5" s="4" t="s">
        <v>58</v>
      </c>
      <c r="I5" s="11">
        <v>128415.15</v>
      </c>
      <c r="J5" s="9"/>
      <c r="K5"/>
      <c r="L5"/>
    </row>
    <row r="6" spans="2:12" ht="12.75">
      <c r="B6" s="2" t="s">
        <v>6</v>
      </c>
      <c r="C6" s="3">
        <v>14006.73</v>
      </c>
      <c r="D6" s="12">
        <v>0</v>
      </c>
      <c r="E6" s="12">
        <v>-204.65</v>
      </c>
      <c r="F6" s="3">
        <v>14211.38</v>
      </c>
      <c r="I6" s="11"/>
      <c r="J6" s="9"/>
      <c r="K6"/>
      <c r="L6"/>
    </row>
    <row r="7" spans="2:12" ht="12.75">
      <c r="B7" s="2" t="s">
        <v>8</v>
      </c>
      <c r="C7" s="3">
        <f>SUM(C5:C6)</f>
        <v>93020.43</v>
      </c>
      <c r="D7" s="12">
        <f>SUM(D5:D6)</f>
        <v>53185.41</v>
      </c>
      <c r="E7" s="12">
        <f>SUM(E5:E6)</f>
        <v>49254.75</v>
      </c>
      <c r="F7" s="3">
        <f>SUM(F5:F6)</f>
        <v>96951.09000000001</v>
      </c>
      <c r="I7" s="11"/>
      <c r="J7" s="9"/>
      <c r="K7"/>
      <c r="L7"/>
    </row>
    <row r="8" spans="2:3" ht="12.75">
      <c r="B8" s="19" t="s">
        <v>32</v>
      </c>
      <c r="C8" s="19">
        <v>9513.02</v>
      </c>
    </row>
    <row r="10" spans="1:12" ht="12.75">
      <c r="A10" s="26" t="s">
        <v>57</v>
      </c>
      <c r="B10" s="28" t="s">
        <v>9</v>
      </c>
      <c r="C10" s="29"/>
      <c r="D10" s="32" t="s">
        <v>10</v>
      </c>
      <c r="E10" s="33"/>
      <c r="F10" s="33"/>
      <c r="G10" s="34"/>
      <c r="H10" s="32" t="s">
        <v>15</v>
      </c>
      <c r="I10" s="33"/>
      <c r="J10" s="33"/>
      <c r="K10" s="33"/>
      <c r="L10" s="34"/>
    </row>
    <row r="11" spans="1:12" ht="22.5" customHeight="1">
      <c r="A11" s="27"/>
      <c r="B11" s="30"/>
      <c r="C11" s="31"/>
      <c r="D11" s="12" t="s">
        <v>11</v>
      </c>
      <c r="E11" s="12" t="s">
        <v>12</v>
      </c>
      <c r="F11" s="12" t="s">
        <v>13</v>
      </c>
      <c r="G11" s="3" t="s">
        <v>14</v>
      </c>
      <c r="H11" s="3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3:50" s="2" customFormat="1" ht="12.75">
      <c r="C12" s="3"/>
      <c r="D12" s="12"/>
      <c r="E12" s="12"/>
      <c r="F12" s="16"/>
      <c r="G12" s="13"/>
      <c r="H12" s="3"/>
      <c r="I12" s="3"/>
      <c r="J12" s="3"/>
      <c r="K12" s="16"/>
      <c r="L12" s="14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</row>
    <row r="13" spans="1:12" ht="12.75">
      <c r="A13" s="2"/>
      <c r="B13" s="2" t="s">
        <v>47</v>
      </c>
      <c r="C13" s="2"/>
      <c r="D13" s="3"/>
      <c r="E13" s="3" t="s">
        <v>54</v>
      </c>
      <c r="F13" s="2"/>
      <c r="G13" s="3"/>
      <c r="H13" s="2"/>
      <c r="I13" s="3"/>
      <c r="J13" s="3"/>
      <c r="K13" s="12"/>
      <c r="L13" s="8"/>
    </row>
    <row r="14" spans="1:12" ht="12.75">
      <c r="A14" s="2"/>
      <c r="B14" s="2" t="s">
        <v>48</v>
      </c>
      <c r="C14" s="2"/>
      <c r="D14" s="3"/>
      <c r="E14" s="2"/>
      <c r="F14" s="13" t="s">
        <v>24</v>
      </c>
      <c r="G14" s="13">
        <v>30370.36</v>
      </c>
      <c r="H14" s="2"/>
      <c r="I14" s="3"/>
      <c r="J14" s="3"/>
      <c r="K14" s="12"/>
      <c r="L14" s="8"/>
    </row>
    <row r="15" spans="1:12" ht="12.75">
      <c r="A15" s="2"/>
      <c r="B15" s="2"/>
      <c r="C15" s="2"/>
      <c r="D15" s="3"/>
      <c r="E15" s="2"/>
      <c r="F15" s="2"/>
      <c r="G15" s="3"/>
      <c r="H15" s="2"/>
      <c r="I15" s="3"/>
      <c r="J15" s="3"/>
      <c r="K15" s="12"/>
      <c r="L15" s="8"/>
    </row>
    <row r="16" spans="1:12" ht="13.5" customHeight="1">
      <c r="A16" s="15"/>
      <c r="B16" s="32"/>
      <c r="C16" s="34"/>
      <c r="D16" s="12"/>
      <c r="E16" s="12"/>
      <c r="F16" s="12"/>
      <c r="G16" s="3"/>
      <c r="H16" s="3"/>
      <c r="I16" s="3"/>
      <c r="J16" s="3"/>
      <c r="K16" s="12"/>
      <c r="L16" s="8"/>
    </row>
    <row r="17" spans="1:12" ht="14.25" customHeight="1">
      <c r="A17" s="2" t="s">
        <v>78</v>
      </c>
      <c r="B17" s="2" t="s">
        <v>79</v>
      </c>
      <c r="C17" s="3"/>
      <c r="D17" s="12"/>
      <c r="E17" s="16" t="s">
        <v>51</v>
      </c>
      <c r="F17" s="16" t="s">
        <v>24</v>
      </c>
      <c r="G17" s="13">
        <v>7227.14</v>
      </c>
      <c r="H17" s="3"/>
      <c r="I17" s="3"/>
      <c r="J17" s="3"/>
      <c r="K17" s="16"/>
      <c r="L17" s="14"/>
    </row>
    <row r="18" spans="1:12" ht="15" customHeight="1">
      <c r="A18" s="2"/>
      <c r="B18" s="2"/>
      <c r="C18" s="3"/>
      <c r="D18" s="12"/>
      <c r="E18" s="12"/>
      <c r="F18" s="12"/>
      <c r="G18" s="3"/>
      <c r="H18" s="3"/>
      <c r="I18" s="3"/>
      <c r="J18" s="3"/>
      <c r="K18" s="12"/>
      <c r="L18" s="8"/>
    </row>
    <row r="19" spans="1:12" ht="15" customHeight="1">
      <c r="A19" s="2" t="s">
        <v>80</v>
      </c>
      <c r="B19" s="2" t="s">
        <v>81</v>
      </c>
      <c r="C19" s="3"/>
      <c r="D19" s="12" t="s">
        <v>39</v>
      </c>
      <c r="E19" s="12"/>
      <c r="F19" s="16" t="s">
        <v>23</v>
      </c>
      <c r="G19" s="13">
        <v>578.9</v>
      </c>
      <c r="H19" s="3"/>
      <c r="I19" s="3"/>
      <c r="J19" s="3"/>
      <c r="K19" s="12"/>
      <c r="L19" s="8"/>
    </row>
    <row r="20" spans="1:12" ht="15" customHeight="1">
      <c r="A20" s="2"/>
      <c r="B20" s="2"/>
      <c r="C20" s="3"/>
      <c r="D20" s="12" t="s">
        <v>39</v>
      </c>
      <c r="E20" s="12"/>
      <c r="F20" s="12"/>
      <c r="G20" s="3"/>
      <c r="H20" s="3"/>
      <c r="I20" s="3"/>
      <c r="J20" s="3"/>
      <c r="K20" s="12"/>
      <c r="L20" s="8"/>
    </row>
    <row r="21" spans="1:12" ht="12" customHeight="1">
      <c r="A21" s="2"/>
      <c r="B21" s="2"/>
      <c r="C21" s="3"/>
      <c r="D21" s="12"/>
      <c r="E21" s="12"/>
      <c r="F21" s="12"/>
      <c r="G21" s="3"/>
      <c r="H21" s="3"/>
      <c r="I21" s="3"/>
      <c r="J21" s="3"/>
      <c r="K21" s="12"/>
      <c r="L21" s="8"/>
    </row>
    <row r="22" spans="1:12" ht="14.25" customHeight="1">
      <c r="A22" s="2" t="s">
        <v>82</v>
      </c>
      <c r="B22" s="2" t="s">
        <v>55</v>
      </c>
      <c r="C22" s="2"/>
      <c r="D22" s="3" t="s">
        <v>39</v>
      </c>
      <c r="E22" s="2"/>
      <c r="F22" s="13" t="s">
        <v>23</v>
      </c>
      <c r="G22" s="13">
        <v>523.62</v>
      </c>
      <c r="H22" s="3" t="s">
        <v>44</v>
      </c>
      <c r="I22" s="3" t="s">
        <v>21</v>
      </c>
      <c r="J22" s="3">
        <v>14</v>
      </c>
      <c r="K22" s="12">
        <v>10</v>
      </c>
      <c r="L22" s="8">
        <v>140</v>
      </c>
    </row>
    <row r="23" spans="1:12" ht="12" customHeight="1">
      <c r="A23" s="2"/>
      <c r="B23" s="2"/>
      <c r="C23" s="2"/>
      <c r="D23" s="3" t="s">
        <v>39</v>
      </c>
      <c r="E23" s="2"/>
      <c r="F23" s="13"/>
      <c r="G23" s="13"/>
      <c r="H23" s="3"/>
      <c r="I23" s="3"/>
      <c r="J23" s="3"/>
      <c r="K23" s="16" t="s">
        <v>24</v>
      </c>
      <c r="L23" s="14">
        <v>140</v>
      </c>
    </row>
    <row r="24" spans="1:12" ht="12" customHeight="1">
      <c r="A24" s="2"/>
      <c r="B24" s="2"/>
      <c r="C24" s="2"/>
      <c r="D24" s="2"/>
      <c r="E24" s="2"/>
      <c r="F24" s="2"/>
      <c r="G24" s="3"/>
      <c r="H24" s="3"/>
      <c r="I24" s="3"/>
      <c r="J24" s="3"/>
      <c r="K24" s="12"/>
      <c r="L24" s="8"/>
    </row>
    <row r="25" spans="1:12" ht="12" customHeight="1">
      <c r="A25" s="2" t="s">
        <v>83</v>
      </c>
      <c r="B25" s="2" t="s">
        <v>55</v>
      </c>
      <c r="C25" s="2"/>
      <c r="D25" s="3" t="s">
        <v>39</v>
      </c>
      <c r="E25" s="3"/>
      <c r="F25" s="13">
        <v>0.1</v>
      </c>
      <c r="G25" s="13">
        <v>87.27</v>
      </c>
      <c r="H25" s="3" t="s">
        <v>44</v>
      </c>
      <c r="I25" s="3" t="s">
        <v>21</v>
      </c>
      <c r="J25" s="3">
        <v>2</v>
      </c>
      <c r="K25" s="12">
        <v>10</v>
      </c>
      <c r="L25" s="8">
        <v>20</v>
      </c>
    </row>
    <row r="26" spans="1:12" ht="13.5" customHeight="1">
      <c r="A26" s="2"/>
      <c r="B26" s="2"/>
      <c r="C26" s="2"/>
      <c r="D26" s="3" t="s">
        <v>39</v>
      </c>
      <c r="E26" s="2"/>
      <c r="F26" s="13"/>
      <c r="G26" s="13"/>
      <c r="H26" s="3"/>
      <c r="I26" s="3"/>
      <c r="J26" s="3"/>
      <c r="K26" s="16" t="s">
        <v>24</v>
      </c>
      <c r="L26" s="14">
        <v>20</v>
      </c>
    </row>
    <row r="27" spans="1:12" ht="13.5" customHeight="1">
      <c r="A27" s="2"/>
      <c r="B27" s="2"/>
      <c r="C27" s="2"/>
      <c r="D27" s="3"/>
      <c r="E27" s="2"/>
      <c r="F27" s="13"/>
      <c r="G27" s="13"/>
      <c r="H27" s="3"/>
      <c r="I27" s="3"/>
      <c r="J27" s="3"/>
      <c r="K27" s="16"/>
      <c r="L27" s="14"/>
    </row>
    <row r="28" spans="1:12" ht="13.5" customHeight="1">
      <c r="A28" s="2" t="s">
        <v>84</v>
      </c>
      <c r="B28" s="2"/>
      <c r="C28" s="2"/>
      <c r="D28" s="3"/>
      <c r="E28" s="2"/>
      <c r="F28" s="24" t="s">
        <v>85</v>
      </c>
      <c r="G28" s="13"/>
      <c r="H28" s="3" t="s">
        <v>44</v>
      </c>
      <c r="I28" s="3" t="s">
        <v>21</v>
      </c>
      <c r="J28" s="3">
        <v>7</v>
      </c>
      <c r="K28" s="12">
        <v>10</v>
      </c>
      <c r="L28" s="8">
        <v>70</v>
      </c>
    </row>
    <row r="29" spans="1:12" ht="12.75" customHeight="1">
      <c r="A29" s="2"/>
      <c r="B29" s="2"/>
      <c r="C29" s="3"/>
      <c r="D29" s="12"/>
      <c r="E29" s="12"/>
      <c r="F29" s="12"/>
      <c r="G29" s="3"/>
      <c r="H29" s="3"/>
      <c r="I29" s="3"/>
      <c r="J29" s="3"/>
      <c r="K29" s="16" t="s">
        <v>24</v>
      </c>
      <c r="L29" s="14">
        <v>70</v>
      </c>
    </row>
    <row r="30" spans="1:12" ht="12.75" customHeight="1">
      <c r="A30" s="2"/>
      <c r="B30" s="2"/>
      <c r="C30" s="3"/>
      <c r="D30" s="12"/>
      <c r="E30" s="12"/>
      <c r="F30" s="12"/>
      <c r="G30" s="3"/>
      <c r="H30" s="3"/>
      <c r="I30" s="3"/>
      <c r="J30" s="3"/>
      <c r="K30" s="16"/>
      <c r="L30" s="14"/>
    </row>
    <row r="31" spans="1:12" ht="12.75" customHeight="1">
      <c r="A31" s="2" t="s">
        <v>83</v>
      </c>
      <c r="B31" s="2" t="s">
        <v>86</v>
      </c>
      <c r="C31" s="3"/>
      <c r="D31" s="12" t="s">
        <v>37</v>
      </c>
      <c r="E31" s="12"/>
      <c r="F31" s="16" t="s">
        <v>23</v>
      </c>
      <c r="G31" s="13">
        <v>548.82</v>
      </c>
      <c r="H31" s="3" t="s">
        <v>87</v>
      </c>
      <c r="I31" s="3" t="s">
        <v>50</v>
      </c>
      <c r="J31" s="3">
        <v>1</v>
      </c>
      <c r="K31" s="37">
        <v>300</v>
      </c>
      <c r="L31" s="38">
        <v>300</v>
      </c>
    </row>
    <row r="32" spans="1:12" ht="12.75" customHeight="1">
      <c r="A32" s="2"/>
      <c r="B32" s="2"/>
      <c r="C32" s="3"/>
      <c r="D32" s="12" t="s">
        <v>37</v>
      </c>
      <c r="E32" s="12"/>
      <c r="F32" s="12"/>
      <c r="G32" s="3"/>
      <c r="H32" s="3" t="s">
        <v>46</v>
      </c>
      <c r="I32" s="3" t="s">
        <v>35</v>
      </c>
      <c r="J32" s="3">
        <v>0.1</v>
      </c>
      <c r="K32" s="37">
        <v>55</v>
      </c>
      <c r="L32" s="38">
        <v>0.55</v>
      </c>
    </row>
    <row r="33" spans="1:12" ht="12.75" customHeight="1">
      <c r="A33" s="2"/>
      <c r="B33" s="2"/>
      <c r="C33" s="3"/>
      <c r="D33" s="12"/>
      <c r="E33" s="12"/>
      <c r="F33" s="12"/>
      <c r="G33" s="3"/>
      <c r="H33" s="3"/>
      <c r="I33" s="3"/>
      <c r="J33" s="3"/>
      <c r="K33" s="16" t="s">
        <v>24</v>
      </c>
      <c r="L33" s="14">
        <f>SUM(L31:L32)</f>
        <v>300.55</v>
      </c>
    </row>
    <row r="34" spans="1:12" ht="12.75" customHeight="1">
      <c r="A34" s="2"/>
      <c r="B34" s="2"/>
      <c r="C34" s="3"/>
      <c r="D34" s="12"/>
      <c r="E34" s="12"/>
      <c r="F34" s="12"/>
      <c r="G34" s="3"/>
      <c r="H34" s="3"/>
      <c r="I34" s="3"/>
      <c r="J34" s="3"/>
      <c r="K34" s="16"/>
      <c r="L34" s="14"/>
    </row>
    <row r="35" spans="1:12" ht="12.75" customHeight="1">
      <c r="A35" s="2"/>
      <c r="B35" s="2"/>
      <c r="C35" s="3"/>
      <c r="D35" s="12"/>
      <c r="E35" s="12"/>
      <c r="F35" s="12"/>
      <c r="G35" s="3"/>
      <c r="H35" s="3"/>
      <c r="I35" s="3"/>
      <c r="J35" s="3"/>
      <c r="K35" s="16"/>
      <c r="L35" s="14"/>
    </row>
    <row r="36" spans="1:12" ht="12.75" customHeight="1">
      <c r="A36" s="2"/>
      <c r="B36" s="2"/>
      <c r="C36" s="3"/>
      <c r="D36" s="12"/>
      <c r="E36" s="12"/>
      <c r="F36" s="12"/>
      <c r="G36" s="3"/>
      <c r="H36" s="3"/>
      <c r="I36" s="3"/>
      <c r="J36" s="3"/>
      <c r="K36" s="16"/>
      <c r="L36" s="14"/>
    </row>
    <row r="37" spans="1:12" ht="13.5" customHeight="1">
      <c r="A37" s="2"/>
      <c r="B37" s="2"/>
      <c r="C37" s="3"/>
      <c r="D37" s="12"/>
      <c r="E37" s="12"/>
      <c r="F37" s="12"/>
      <c r="G37" s="3"/>
      <c r="H37" s="3"/>
      <c r="I37" s="3"/>
      <c r="J37" s="3"/>
      <c r="K37" s="12"/>
      <c r="L37" s="8"/>
    </row>
    <row r="39" spans="1:2" ht="12.75">
      <c r="A39" t="s">
        <v>31</v>
      </c>
      <c r="B39">
        <v>39866.66</v>
      </c>
    </row>
    <row r="40" spans="1:2" ht="12.75">
      <c r="A40" s="19" t="s">
        <v>32</v>
      </c>
      <c r="B40" s="19">
        <v>18901.11</v>
      </c>
    </row>
  </sheetData>
  <sheetProtection/>
  <mergeCells count="5">
    <mergeCell ref="H10:L10"/>
    <mergeCell ref="B16:C16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B40" sqref="B40"/>
    </sheetView>
  </sheetViews>
  <sheetFormatPr defaultColWidth="9.00390625" defaultRowHeight="12.75"/>
  <cols>
    <col min="1" max="1" width="11.875" style="0" customWidth="1"/>
    <col min="2" max="2" width="13.00390625" style="0" customWidth="1"/>
    <col min="3" max="3" width="17.625" style="9" customWidth="1"/>
    <col min="4" max="4" width="12.375" style="0" customWidth="1"/>
    <col min="5" max="5" width="16.875" style="0" customWidth="1"/>
    <col min="6" max="6" width="17.875" style="9" customWidth="1"/>
    <col min="7" max="7" width="15.75390625" style="0" customWidth="1"/>
    <col min="8" max="8" width="15.75390625" style="9" customWidth="1"/>
    <col min="9" max="9" width="9.625" style="0" bestFit="1" customWidth="1"/>
    <col min="10" max="10" width="11.625" style="0" customWidth="1"/>
    <col min="11" max="11" width="10.75390625" style="0" customWidth="1"/>
    <col min="12" max="12" width="15.625" style="0" customWidth="1"/>
  </cols>
  <sheetData>
    <row r="1" spans="1:12" ht="20.25" customHeight="1">
      <c r="A1" s="1"/>
      <c r="C1" s="11"/>
      <c r="D1" s="4"/>
      <c r="E1" s="4"/>
      <c r="F1" s="11" t="s">
        <v>88</v>
      </c>
      <c r="G1" s="4"/>
      <c r="H1" s="11"/>
      <c r="I1" s="4"/>
      <c r="J1" s="4"/>
      <c r="K1" s="11"/>
      <c r="L1" s="9"/>
    </row>
    <row r="2" spans="1:12" ht="20.25" customHeight="1">
      <c r="A2" s="1" t="s">
        <v>22</v>
      </c>
      <c r="C2" s="11"/>
      <c r="D2" s="4"/>
      <c r="E2" s="4"/>
      <c r="F2" s="11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3">
        <v>82739.71</v>
      </c>
      <c r="D5" s="12">
        <v>53185.41</v>
      </c>
      <c r="E5" s="3">
        <v>58439.92</v>
      </c>
      <c r="F5" s="12">
        <v>77485.2</v>
      </c>
      <c r="G5" s="4"/>
      <c r="H5" s="4" t="s">
        <v>58</v>
      </c>
      <c r="I5" s="11">
        <v>133672.16</v>
      </c>
      <c r="J5" s="9"/>
    </row>
    <row r="6" spans="2:10" ht="12.75">
      <c r="B6" s="2" t="s">
        <v>6</v>
      </c>
      <c r="C6" s="3">
        <v>14211.38</v>
      </c>
      <c r="D6" s="3">
        <v>0</v>
      </c>
      <c r="E6" s="3">
        <v>433.45</v>
      </c>
      <c r="F6" s="12">
        <v>13777.93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96951.09000000001</v>
      </c>
      <c r="D7" s="12">
        <f>SUM(D5:D6)</f>
        <v>53185.41</v>
      </c>
      <c r="E7" s="3">
        <f>SUM(E5:E6)</f>
        <v>58873.369999999995</v>
      </c>
      <c r="F7" s="12">
        <f>SUM(F5:F6)</f>
        <v>91263.13</v>
      </c>
      <c r="G7" s="4"/>
      <c r="H7" s="4"/>
      <c r="I7" s="11"/>
      <c r="J7" s="9"/>
    </row>
    <row r="8" spans="2:12" ht="12.75">
      <c r="B8" s="19" t="s">
        <v>32</v>
      </c>
      <c r="C8" s="19">
        <v>18901.11</v>
      </c>
      <c r="D8" s="4"/>
      <c r="E8" s="4"/>
      <c r="F8" s="11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11"/>
      <c r="G9" s="4"/>
      <c r="H9" s="11"/>
      <c r="I9" s="4"/>
      <c r="J9" s="4"/>
      <c r="K9" s="11"/>
      <c r="L9" s="9"/>
    </row>
    <row r="10" spans="1:12" ht="12.75">
      <c r="A10" s="26" t="s">
        <v>57</v>
      </c>
      <c r="B10" s="28" t="s">
        <v>9</v>
      </c>
      <c r="C10" s="29"/>
      <c r="D10" s="32" t="s">
        <v>10</v>
      </c>
      <c r="E10" s="33"/>
      <c r="F10" s="33"/>
      <c r="G10" s="34"/>
      <c r="H10" s="32" t="s">
        <v>15</v>
      </c>
      <c r="I10" s="33"/>
      <c r="J10" s="33"/>
      <c r="K10" s="33"/>
      <c r="L10" s="34"/>
    </row>
    <row r="11" spans="1:12" ht="22.5" customHeight="1">
      <c r="A11" s="27"/>
      <c r="B11" s="30"/>
      <c r="C11" s="31"/>
      <c r="D11" s="3" t="s">
        <v>11</v>
      </c>
      <c r="E11" s="3" t="s">
        <v>12</v>
      </c>
      <c r="F11" s="12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15"/>
      <c r="B12" s="35"/>
      <c r="C12" s="36"/>
      <c r="D12" s="12"/>
      <c r="E12" s="3"/>
      <c r="F12" s="12"/>
      <c r="G12" s="3"/>
      <c r="H12" s="12"/>
      <c r="I12" s="3"/>
      <c r="J12" s="3"/>
      <c r="K12" s="12"/>
      <c r="L12" s="8"/>
    </row>
    <row r="13" spans="1:12" ht="12.75">
      <c r="A13" s="2"/>
      <c r="B13" s="2"/>
      <c r="C13" s="8"/>
      <c r="D13" s="2"/>
      <c r="E13" s="2"/>
      <c r="F13" s="16"/>
      <c r="G13" s="13"/>
      <c r="H13" s="8"/>
      <c r="I13" s="2"/>
      <c r="J13" s="2"/>
      <c r="K13" s="2"/>
      <c r="L13" s="2"/>
    </row>
    <row r="14" spans="1:12" ht="12.75">
      <c r="A14" s="2"/>
      <c r="B14" s="2" t="s">
        <v>47</v>
      </c>
      <c r="C14" s="2"/>
      <c r="D14" s="3"/>
      <c r="E14" s="3" t="s">
        <v>54</v>
      </c>
      <c r="F14" s="2"/>
      <c r="G14" s="3"/>
      <c r="H14" s="2"/>
      <c r="I14" s="3"/>
      <c r="J14" s="3"/>
      <c r="K14" s="12"/>
      <c r="L14" s="8"/>
    </row>
    <row r="15" spans="1:12" ht="12.75">
      <c r="A15" s="2"/>
      <c r="B15" s="2" t="s">
        <v>48</v>
      </c>
      <c r="C15" s="2"/>
      <c r="D15" s="3"/>
      <c r="E15" s="2"/>
      <c r="F15" s="13" t="s">
        <v>24</v>
      </c>
      <c r="G15" s="13">
        <v>30370.36</v>
      </c>
      <c r="H15" s="2"/>
      <c r="I15" s="3"/>
      <c r="J15" s="3"/>
      <c r="K15" s="12"/>
      <c r="L15" s="8"/>
    </row>
    <row r="16" spans="1:12" ht="12.75">
      <c r="A16" s="2"/>
      <c r="B16" s="2"/>
      <c r="C16" s="2"/>
      <c r="D16" s="3"/>
      <c r="E16" s="2"/>
      <c r="F16" s="2"/>
      <c r="G16" s="3"/>
      <c r="H16" s="2"/>
      <c r="I16" s="3"/>
      <c r="J16" s="3"/>
      <c r="K16" s="12"/>
      <c r="L16" s="8"/>
    </row>
    <row r="17" spans="1:12" ht="12.75">
      <c r="A17" s="2" t="s">
        <v>89</v>
      </c>
      <c r="B17" s="2" t="s">
        <v>52</v>
      </c>
      <c r="C17" s="2"/>
      <c r="D17" s="3" t="s">
        <v>34</v>
      </c>
      <c r="E17" s="2"/>
      <c r="F17" s="13" t="s">
        <v>23</v>
      </c>
      <c r="G17" s="13">
        <v>578.9</v>
      </c>
      <c r="H17" s="2"/>
      <c r="I17" s="3"/>
      <c r="J17" s="3"/>
      <c r="K17" s="12"/>
      <c r="L17" s="8"/>
    </row>
    <row r="18" spans="1:12" ht="12.75">
      <c r="A18" s="2"/>
      <c r="B18" s="2" t="s">
        <v>53</v>
      </c>
      <c r="C18" s="2"/>
      <c r="D18" s="3" t="s">
        <v>34</v>
      </c>
      <c r="E18" s="2"/>
      <c r="F18" s="2"/>
      <c r="G18" s="3"/>
      <c r="H18" s="2"/>
      <c r="I18" s="3"/>
      <c r="J18" s="3"/>
      <c r="K18" s="12"/>
      <c r="L18" s="8"/>
    </row>
    <row r="19" spans="1:12" ht="12.75">
      <c r="A19" s="2"/>
      <c r="B19" s="2"/>
      <c r="C19" s="2"/>
      <c r="D19" s="3"/>
      <c r="E19" s="2"/>
      <c r="F19" s="2"/>
      <c r="G19" s="3"/>
      <c r="H19" s="2"/>
      <c r="I19" s="3"/>
      <c r="J19" s="3"/>
      <c r="K19" s="12"/>
      <c r="L19" s="8"/>
    </row>
    <row r="20" spans="1:12" ht="12.75">
      <c r="A20" s="2"/>
      <c r="B20" s="2"/>
      <c r="C20" s="2"/>
      <c r="D20" s="3"/>
      <c r="E20" s="2"/>
      <c r="F20" s="2"/>
      <c r="G20" s="3"/>
      <c r="H20" s="2"/>
      <c r="I20" s="3"/>
      <c r="J20" s="3"/>
      <c r="K20" s="12"/>
      <c r="L20" s="8"/>
    </row>
    <row r="21" spans="1:12" ht="12.75">
      <c r="A21" s="2" t="s">
        <v>90</v>
      </c>
      <c r="B21" s="2" t="s">
        <v>72</v>
      </c>
      <c r="C21" s="2"/>
      <c r="D21" s="3" t="s">
        <v>37</v>
      </c>
      <c r="E21" s="2"/>
      <c r="F21" s="13" t="s">
        <v>42</v>
      </c>
      <c r="G21" s="13">
        <v>955.28</v>
      </c>
      <c r="H21" s="3" t="s">
        <v>40</v>
      </c>
      <c r="I21" s="3" t="s">
        <v>21</v>
      </c>
      <c r="J21" s="3">
        <v>1</v>
      </c>
      <c r="K21" s="12">
        <v>282</v>
      </c>
      <c r="L21" s="8">
        <v>282</v>
      </c>
    </row>
    <row r="22" spans="1:12" ht="12.75">
      <c r="A22" s="2"/>
      <c r="B22" s="2" t="s">
        <v>91</v>
      </c>
      <c r="C22" s="2"/>
      <c r="D22" s="3" t="s">
        <v>37</v>
      </c>
      <c r="E22" s="2"/>
      <c r="F22" s="13"/>
      <c r="G22" s="13"/>
      <c r="H22" s="3" t="s">
        <v>38</v>
      </c>
      <c r="I22" s="3" t="s">
        <v>21</v>
      </c>
      <c r="J22" s="3">
        <v>40</v>
      </c>
      <c r="K22" s="21">
        <v>2.4</v>
      </c>
      <c r="L22" s="18">
        <v>96</v>
      </c>
    </row>
    <row r="23" spans="1:12" ht="12.75">
      <c r="A23" s="2"/>
      <c r="B23" s="2"/>
      <c r="C23" s="2"/>
      <c r="D23" s="3"/>
      <c r="E23" s="2"/>
      <c r="F23" s="13"/>
      <c r="G23" s="13"/>
      <c r="H23" s="3"/>
      <c r="I23" s="3"/>
      <c r="J23" s="3"/>
      <c r="K23" s="16" t="s">
        <v>24</v>
      </c>
      <c r="L23" s="14">
        <f>SUM(L21:L22)</f>
        <v>378</v>
      </c>
    </row>
    <row r="24" spans="1:12" ht="12.75">
      <c r="A24" s="2"/>
      <c r="B24" s="2"/>
      <c r="C24" s="2"/>
      <c r="D24" s="3"/>
      <c r="E24" s="2"/>
      <c r="F24" s="13"/>
      <c r="G24" s="13"/>
      <c r="H24" s="3"/>
      <c r="I24" s="3"/>
      <c r="J24" s="3"/>
      <c r="K24" s="16"/>
      <c r="L24" s="14"/>
    </row>
    <row r="25" spans="1:12" ht="12.75">
      <c r="A25" s="2" t="s">
        <v>92</v>
      </c>
      <c r="B25" s="2" t="s">
        <v>55</v>
      </c>
      <c r="C25" s="2"/>
      <c r="D25" s="3" t="s">
        <v>39</v>
      </c>
      <c r="E25" s="2"/>
      <c r="F25" s="13" t="s">
        <v>23</v>
      </c>
      <c r="G25" s="13">
        <v>523.62</v>
      </c>
      <c r="H25" s="3" t="s">
        <v>44</v>
      </c>
      <c r="I25" s="3" t="s">
        <v>21</v>
      </c>
      <c r="J25" s="3">
        <v>15</v>
      </c>
      <c r="K25" s="12">
        <v>10</v>
      </c>
      <c r="L25" s="8">
        <v>150</v>
      </c>
    </row>
    <row r="26" spans="1:12" ht="12.75">
      <c r="A26" s="2"/>
      <c r="B26" s="2"/>
      <c r="C26" s="2"/>
      <c r="D26" s="3" t="s">
        <v>39</v>
      </c>
      <c r="E26" s="2"/>
      <c r="F26" s="13"/>
      <c r="G26" s="13"/>
      <c r="H26" s="3"/>
      <c r="I26" s="3"/>
      <c r="J26" s="3"/>
      <c r="K26" s="16" t="s">
        <v>24</v>
      </c>
      <c r="L26" s="14">
        <v>150</v>
      </c>
    </row>
    <row r="27" spans="1:12" ht="12.75">
      <c r="A27" s="2"/>
      <c r="B27" s="2"/>
      <c r="C27" s="2"/>
      <c r="D27" s="3"/>
      <c r="E27" s="2"/>
      <c r="F27" s="13"/>
      <c r="G27" s="13"/>
      <c r="H27" s="3"/>
      <c r="I27" s="3"/>
      <c r="J27" s="3"/>
      <c r="K27" s="16"/>
      <c r="L27" s="14"/>
    </row>
    <row r="28" spans="1:12" ht="12.75">
      <c r="A28" s="2" t="s">
        <v>134</v>
      </c>
      <c r="B28" s="2" t="s">
        <v>135</v>
      </c>
      <c r="C28" s="2"/>
      <c r="D28" s="3"/>
      <c r="E28" s="2"/>
      <c r="F28" s="13" t="s">
        <v>51</v>
      </c>
      <c r="G28" s="13">
        <v>27918.13</v>
      </c>
      <c r="H28" s="3"/>
      <c r="I28" s="3"/>
      <c r="J28" s="3"/>
      <c r="K28" s="16"/>
      <c r="L28" s="14"/>
    </row>
    <row r="29" spans="1:12" ht="12.75">
      <c r="A29" s="2"/>
      <c r="B29" s="2"/>
      <c r="C29" s="2"/>
      <c r="D29" s="3"/>
      <c r="E29" s="2"/>
      <c r="F29" s="13"/>
      <c r="G29" s="13"/>
      <c r="H29" s="3"/>
      <c r="I29" s="3"/>
      <c r="J29" s="3"/>
      <c r="K29" s="16"/>
      <c r="L29" s="14"/>
    </row>
    <row r="30" spans="1:12" ht="12.75">
      <c r="A30" s="2" t="s">
        <v>136</v>
      </c>
      <c r="B30" s="2" t="s">
        <v>135</v>
      </c>
      <c r="C30" s="2"/>
      <c r="D30" s="3"/>
      <c r="E30" s="2"/>
      <c r="F30" s="13" t="s">
        <v>51</v>
      </c>
      <c r="G30" s="13">
        <v>18018.69</v>
      </c>
      <c r="H30" s="3"/>
      <c r="I30" s="3"/>
      <c r="J30" s="3"/>
      <c r="K30" s="16"/>
      <c r="L30" s="14"/>
    </row>
    <row r="31" spans="1:12" ht="12.75">
      <c r="A31" s="2"/>
      <c r="B31" s="2"/>
      <c r="C31" s="2"/>
      <c r="D31" s="3"/>
      <c r="E31" s="2"/>
      <c r="F31" s="13"/>
      <c r="G31" s="13"/>
      <c r="H31" s="3"/>
      <c r="I31" s="3"/>
      <c r="J31" s="3"/>
      <c r="K31" s="16"/>
      <c r="L31" s="14"/>
    </row>
    <row r="32" spans="1:12" ht="12.75">
      <c r="A32" s="2" t="s">
        <v>137</v>
      </c>
      <c r="B32" s="2" t="s">
        <v>135</v>
      </c>
      <c r="C32" s="2"/>
      <c r="D32" s="3"/>
      <c r="E32" s="2"/>
      <c r="F32" s="13" t="s">
        <v>51</v>
      </c>
      <c r="G32" s="13">
        <v>11996.98</v>
      </c>
      <c r="H32" s="3"/>
      <c r="I32" s="3"/>
      <c r="J32" s="3"/>
      <c r="K32" s="16"/>
      <c r="L32" s="14"/>
    </row>
    <row r="33" spans="1:12" ht="12.75">
      <c r="A33" s="2"/>
      <c r="B33" s="2"/>
      <c r="C33" s="2"/>
      <c r="D33" s="3"/>
      <c r="E33" s="2"/>
      <c r="F33" s="13"/>
      <c r="G33" s="13"/>
      <c r="H33" s="3"/>
      <c r="I33" s="3"/>
      <c r="J33" s="3"/>
      <c r="K33" s="16"/>
      <c r="L33" s="14"/>
    </row>
    <row r="34" spans="1:12" ht="12.75">
      <c r="A34" s="2" t="s">
        <v>138</v>
      </c>
      <c r="B34" s="2" t="s">
        <v>139</v>
      </c>
      <c r="C34" s="2"/>
      <c r="D34" s="3"/>
      <c r="E34" s="2"/>
      <c r="F34" s="13" t="s">
        <v>51</v>
      </c>
      <c r="G34" s="13">
        <v>42825.73</v>
      </c>
      <c r="H34" s="3"/>
      <c r="I34" s="3"/>
      <c r="J34" s="3"/>
      <c r="K34" s="16"/>
      <c r="L34" s="14"/>
    </row>
    <row r="35" spans="1:12" ht="12.75">
      <c r="A35" s="2"/>
      <c r="B35" s="2"/>
      <c r="C35" s="2"/>
      <c r="D35" s="3"/>
      <c r="E35" s="2"/>
      <c r="F35" s="13"/>
      <c r="G35" s="13"/>
      <c r="H35" s="3"/>
      <c r="I35" s="3"/>
      <c r="J35" s="3"/>
      <c r="K35" s="16"/>
      <c r="L35" s="14"/>
    </row>
    <row r="36" spans="1:12" ht="12.75">
      <c r="A36" s="2"/>
      <c r="B36" s="2"/>
      <c r="C36" s="2"/>
      <c r="D36" s="3"/>
      <c r="E36" s="2"/>
      <c r="F36" s="13"/>
      <c r="G36" s="13"/>
      <c r="H36" s="3"/>
      <c r="I36" s="3"/>
      <c r="J36" s="3"/>
      <c r="K36" s="16"/>
      <c r="L36" s="14"/>
    </row>
    <row r="37" spans="1:12" ht="12.75">
      <c r="A37" s="2"/>
      <c r="B37" s="2"/>
      <c r="C37" s="2"/>
      <c r="D37" s="3"/>
      <c r="E37" s="2"/>
      <c r="F37" s="13"/>
      <c r="G37" s="13"/>
      <c r="H37" s="3"/>
      <c r="I37" s="3"/>
      <c r="J37" s="3"/>
      <c r="K37" s="16"/>
      <c r="L37" s="14"/>
    </row>
    <row r="38" spans="6:7" ht="12.75">
      <c r="F38" s="11"/>
      <c r="G38" s="4"/>
    </row>
    <row r="39" spans="1:7" ht="12.75">
      <c r="A39" t="s">
        <v>31</v>
      </c>
      <c r="B39">
        <v>133715.69</v>
      </c>
      <c r="F39" s="11"/>
      <c r="G39" s="4"/>
    </row>
    <row r="40" spans="1:7" ht="12.75">
      <c r="A40" t="s">
        <v>32</v>
      </c>
      <c r="B40">
        <v>-55941.21</v>
      </c>
      <c r="F40" s="11"/>
      <c r="G40" s="4"/>
    </row>
    <row r="41" spans="6:7" ht="12.75">
      <c r="F41" s="11"/>
      <c r="G41" s="4"/>
    </row>
    <row r="42" spans="6:7" ht="12.75">
      <c r="F42" s="11"/>
      <c r="G42" s="4"/>
    </row>
  </sheetData>
  <sheetProtection/>
  <mergeCells count="5">
    <mergeCell ref="H10:L10"/>
    <mergeCell ref="B12:C12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D44" sqref="D44"/>
    </sheetView>
  </sheetViews>
  <sheetFormatPr defaultColWidth="9.00390625" defaultRowHeight="12.75"/>
  <cols>
    <col min="1" max="1" width="13.625" style="0" customWidth="1"/>
    <col min="2" max="2" width="13.875" style="0" customWidth="1"/>
    <col min="3" max="3" width="14.00390625" style="0" customWidth="1"/>
    <col min="4" max="4" width="11.75390625" style="0" customWidth="1"/>
    <col min="5" max="5" width="16.625" style="0" customWidth="1"/>
    <col min="6" max="7" width="17.375" style="0" customWidth="1"/>
    <col min="8" max="8" width="17.875" style="9" customWidth="1"/>
    <col min="9" max="9" width="9.625" style="0" bestFit="1" customWidth="1"/>
    <col min="10" max="10" width="10.75390625" style="0" customWidth="1"/>
    <col min="11" max="11" width="12.875" style="0" customWidth="1"/>
    <col min="12" max="12" width="14.875" style="0" customWidth="1"/>
  </cols>
  <sheetData>
    <row r="1" spans="1:12" ht="20.25" customHeight="1">
      <c r="A1" s="1"/>
      <c r="C1" s="4"/>
      <c r="D1" s="4"/>
      <c r="E1" s="4"/>
      <c r="F1" s="5">
        <v>41425</v>
      </c>
      <c r="G1" s="4"/>
      <c r="H1" s="11"/>
      <c r="I1" s="4"/>
      <c r="J1" s="4"/>
      <c r="K1" s="11"/>
      <c r="L1" s="9"/>
    </row>
    <row r="2" spans="1:12" ht="20.25" customHeight="1">
      <c r="A2" s="1" t="s">
        <v>22</v>
      </c>
      <c r="C2" s="4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77485.2</v>
      </c>
      <c r="D5" s="12">
        <v>53185.44</v>
      </c>
      <c r="E5" s="3">
        <v>48770.89</v>
      </c>
      <c r="F5" s="12">
        <v>81899.75</v>
      </c>
      <c r="G5" s="4"/>
      <c r="H5" s="4" t="s">
        <v>58</v>
      </c>
      <c r="I5" s="11">
        <v>138129.7</v>
      </c>
      <c r="J5" s="9"/>
    </row>
    <row r="6" spans="2:10" ht="12.75">
      <c r="B6" s="2" t="s">
        <v>6</v>
      </c>
      <c r="C6" s="12">
        <v>13777.93</v>
      </c>
      <c r="D6" s="3">
        <v>0</v>
      </c>
      <c r="E6" s="3">
        <v>76.4</v>
      </c>
      <c r="F6" s="12">
        <v>13701.53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91263.13</v>
      </c>
      <c r="D7" s="12">
        <f>SUM(D5:D6)</f>
        <v>53185.44</v>
      </c>
      <c r="E7" s="3">
        <f>SUM(E5:E6)</f>
        <v>48847.29</v>
      </c>
      <c r="F7" s="12">
        <f>SUM(F5:F6)</f>
        <v>95601.28</v>
      </c>
      <c r="G7" s="4"/>
      <c r="H7" s="4"/>
      <c r="I7" s="11"/>
      <c r="J7" s="9"/>
    </row>
    <row r="8" spans="2:12" ht="12.75">
      <c r="B8" s="19" t="s">
        <v>32</v>
      </c>
      <c r="C8">
        <v>-55941.21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4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6" t="s">
        <v>57</v>
      </c>
      <c r="B10" s="28" t="s">
        <v>9</v>
      </c>
      <c r="C10" s="29"/>
      <c r="D10" s="32" t="s">
        <v>10</v>
      </c>
      <c r="E10" s="33"/>
      <c r="F10" s="33"/>
      <c r="G10" s="34"/>
      <c r="H10" s="32" t="s">
        <v>15</v>
      </c>
      <c r="I10" s="33"/>
      <c r="J10" s="33"/>
      <c r="K10" s="33"/>
      <c r="L10" s="34"/>
    </row>
    <row r="11" spans="1:12" ht="22.5" customHeight="1">
      <c r="A11" s="27"/>
      <c r="B11" s="30"/>
      <c r="C11" s="31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2"/>
      <c r="C12" s="3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"/>
      <c r="C13" s="13"/>
      <c r="D13" s="3"/>
      <c r="E13" s="3"/>
      <c r="F13" s="3"/>
      <c r="G13" s="3"/>
      <c r="H13" s="12"/>
      <c r="I13" s="3"/>
      <c r="J13" s="3"/>
      <c r="K13" s="12"/>
      <c r="L13" s="18"/>
    </row>
    <row r="14" spans="1:12" ht="12.75">
      <c r="A14" s="2"/>
      <c r="B14" s="2" t="s">
        <v>47</v>
      </c>
      <c r="C14" s="2"/>
      <c r="D14" s="3"/>
      <c r="E14" s="3" t="s">
        <v>54</v>
      </c>
      <c r="F14" s="2"/>
      <c r="G14" s="3"/>
      <c r="H14" s="2"/>
      <c r="I14" s="3"/>
      <c r="J14" s="3"/>
      <c r="K14" s="12"/>
      <c r="L14" s="8"/>
    </row>
    <row r="15" spans="1:12" ht="12.75">
      <c r="A15" s="2"/>
      <c r="B15" s="2" t="s">
        <v>48</v>
      </c>
      <c r="C15" s="2"/>
      <c r="D15" s="3"/>
      <c r="E15" s="2"/>
      <c r="F15" s="13" t="s">
        <v>24</v>
      </c>
      <c r="G15" s="13">
        <v>30370.36</v>
      </c>
      <c r="H15" s="2"/>
      <c r="I15" s="3"/>
      <c r="J15" s="3"/>
      <c r="K15" s="12"/>
      <c r="L15" s="8"/>
    </row>
    <row r="16" spans="1:12" ht="12.75">
      <c r="A16" s="2"/>
      <c r="B16" s="2"/>
      <c r="C16" s="2"/>
      <c r="D16" s="3"/>
      <c r="E16" s="2"/>
      <c r="F16" s="13"/>
      <c r="G16" s="13"/>
      <c r="H16" s="2"/>
      <c r="I16" s="3"/>
      <c r="J16" s="3"/>
      <c r="K16" s="12"/>
      <c r="L16" s="8"/>
    </row>
    <row r="17" spans="1:12" ht="12.75">
      <c r="A17" s="2" t="s">
        <v>94</v>
      </c>
      <c r="B17" s="2" t="s">
        <v>95</v>
      </c>
      <c r="C17" s="2"/>
      <c r="D17" s="3" t="s">
        <v>29</v>
      </c>
      <c r="E17" s="2"/>
      <c r="F17" s="13" t="s">
        <v>42</v>
      </c>
      <c r="G17" s="13">
        <v>991.3</v>
      </c>
      <c r="H17" s="2" t="s">
        <v>96</v>
      </c>
      <c r="I17" s="3" t="s">
        <v>21</v>
      </c>
      <c r="J17" s="3">
        <v>1</v>
      </c>
      <c r="K17" s="12">
        <v>210</v>
      </c>
      <c r="L17" s="8">
        <v>210</v>
      </c>
    </row>
    <row r="18" spans="1:12" ht="12.75">
      <c r="A18" s="2"/>
      <c r="B18" s="2"/>
      <c r="C18" s="2"/>
      <c r="D18" s="3" t="s">
        <v>34</v>
      </c>
      <c r="E18" s="2"/>
      <c r="F18" s="13"/>
      <c r="G18" s="13"/>
      <c r="H18" s="2" t="s">
        <v>97</v>
      </c>
      <c r="I18" s="3" t="s">
        <v>21</v>
      </c>
      <c r="J18" s="3">
        <v>1</v>
      </c>
      <c r="K18" s="12">
        <v>79</v>
      </c>
      <c r="L18" s="8">
        <v>79</v>
      </c>
    </row>
    <row r="19" spans="1:12" ht="12.75">
      <c r="A19" s="2"/>
      <c r="B19" s="2"/>
      <c r="C19" s="2"/>
      <c r="D19" s="3"/>
      <c r="E19" s="2"/>
      <c r="F19" s="13"/>
      <c r="G19" s="13"/>
      <c r="H19" s="2" t="s">
        <v>30</v>
      </c>
      <c r="I19" s="3" t="s">
        <v>27</v>
      </c>
      <c r="J19" s="3">
        <v>0.5</v>
      </c>
      <c r="K19" s="12">
        <v>500</v>
      </c>
      <c r="L19" s="8">
        <v>250</v>
      </c>
    </row>
    <row r="20" spans="1:12" ht="12.75">
      <c r="A20" s="2"/>
      <c r="B20" s="2"/>
      <c r="C20" s="2"/>
      <c r="D20" s="3"/>
      <c r="E20" s="2"/>
      <c r="F20" s="13"/>
      <c r="G20" s="13"/>
      <c r="H20" s="2" t="s">
        <v>26</v>
      </c>
      <c r="I20" s="3" t="s">
        <v>27</v>
      </c>
      <c r="J20" s="3">
        <v>1</v>
      </c>
      <c r="K20" s="12">
        <v>34</v>
      </c>
      <c r="L20" s="8">
        <v>34</v>
      </c>
    </row>
    <row r="21" spans="1:12" ht="12.75">
      <c r="A21" s="2"/>
      <c r="B21" s="2"/>
      <c r="C21" s="2"/>
      <c r="D21" s="3"/>
      <c r="E21" s="2"/>
      <c r="F21" s="13"/>
      <c r="G21" s="13"/>
      <c r="H21" s="2" t="s">
        <v>33</v>
      </c>
      <c r="I21" s="3" t="s">
        <v>36</v>
      </c>
      <c r="J21" s="3">
        <v>1</v>
      </c>
      <c r="K21" s="12">
        <v>625.71</v>
      </c>
      <c r="L21" s="8">
        <v>625.71</v>
      </c>
    </row>
    <row r="22" spans="1:12" ht="12.75">
      <c r="A22" s="2"/>
      <c r="B22" s="2"/>
      <c r="C22" s="2"/>
      <c r="D22" s="3"/>
      <c r="E22" s="2"/>
      <c r="F22" s="2"/>
      <c r="G22" s="3"/>
      <c r="H22" s="2"/>
      <c r="I22" s="3"/>
      <c r="J22" s="3"/>
      <c r="K22" s="16" t="s">
        <v>24</v>
      </c>
      <c r="L22" s="14">
        <f>SUM(L17:L21)</f>
        <v>1198.71</v>
      </c>
    </row>
    <row r="23" spans="1:12" ht="12.75">
      <c r="A23" s="2"/>
      <c r="B23" s="2"/>
      <c r="C23" s="2"/>
      <c r="D23" s="3"/>
      <c r="E23" s="2"/>
      <c r="F23" s="2"/>
      <c r="G23" s="3"/>
      <c r="H23" s="2"/>
      <c r="I23" s="3"/>
      <c r="J23" s="3"/>
      <c r="K23" s="16"/>
      <c r="L23" s="14"/>
    </row>
    <row r="24" spans="1:12" ht="12.75">
      <c r="A24" s="2" t="s">
        <v>98</v>
      </c>
      <c r="B24" s="2" t="s">
        <v>99</v>
      </c>
      <c r="C24" s="2"/>
      <c r="D24" s="3" t="s">
        <v>34</v>
      </c>
      <c r="E24" s="2"/>
      <c r="F24" s="13" t="s">
        <v>23</v>
      </c>
      <c r="G24" s="13">
        <v>523.62</v>
      </c>
      <c r="H24" s="2"/>
      <c r="I24" s="3"/>
      <c r="J24" s="3"/>
      <c r="K24" s="16"/>
      <c r="L24" s="14"/>
    </row>
    <row r="25" spans="1:12" ht="12.75">
      <c r="A25" s="2"/>
      <c r="B25" s="2"/>
      <c r="C25" s="2"/>
      <c r="D25" s="3" t="s">
        <v>34</v>
      </c>
      <c r="E25" s="2"/>
      <c r="F25" s="2"/>
      <c r="G25" s="3"/>
      <c r="H25" s="2"/>
      <c r="I25" s="3"/>
      <c r="J25" s="3"/>
      <c r="K25" s="16"/>
      <c r="L25" s="14"/>
    </row>
    <row r="26" spans="1:12" ht="12.75">
      <c r="A26" s="2"/>
      <c r="B26" s="2"/>
      <c r="C26" s="2"/>
      <c r="D26" s="3"/>
      <c r="E26" s="2"/>
      <c r="F26" s="2"/>
      <c r="G26" s="3"/>
      <c r="H26" s="2"/>
      <c r="I26" s="3"/>
      <c r="J26" s="3"/>
      <c r="K26" s="16"/>
      <c r="L26" s="14"/>
    </row>
    <row r="27" spans="1:12" ht="12.75">
      <c r="A27" s="2"/>
      <c r="B27" s="2"/>
      <c r="C27" s="2"/>
      <c r="D27" s="3"/>
      <c r="E27" s="2"/>
      <c r="F27" s="2"/>
      <c r="G27" s="3"/>
      <c r="H27" s="2"/>
      <c r="I27" s="3"/>
      <c r="J27" s="3"/>
      <c r="K27" s="16"/>
      <c r="L27" s="14"/>
    </row>
    <row r="28" spans="1:12" ht="12.75">
      <c r="A28" s="2"/>
      <c r="B28" s="2"/>
      <c r="C28" s="2"/>
      <c r="D28" s="3"/>
      <c r="E28" s="2"/>
      <c r="F28" s="2"/>
      <c r="G28" s="3"/>
      <c r="H28" s="2"/>
      <c r="I28" s="3"/>
      <c r="J28" s="3"/>
      <c r="K28" s="16"/>
      <c r="L28" s="14"/>
    </row>
    <row r="29" spans="1:12" ht="14.25" customHeight="1">
      <c r="A29" s="2"/>
      <c r="B29" s="2"/>
      <c r="C29" s="2"/>
      <c r="D29" s="3"/>
      <c r="E29" s="2"/>
      <c r="F29" s="13"/>
      <c r="G29" s="13"/>
      <c r="H29" s="12"/>
      <c r="I29" s="3"/>
      <c r="J29" s="3"/>
      <c r="K29" s="16"/>
      <c r="L29" s="14"/>
    </row>
    <row r="30" spans="1:12" ht="12.75">
      <c r="A30" s="2"/>
      <c r="B30" s="2"/>
      <c r="C30" s="3"/>
      <c r="D30" s="3"/>
      <c r="E30" s="3"/>
      <c r="F30" s="3"/>
      <c r="G30" s="3"/>
      <c r="H30" s="12"/>
      <c r="I30" s="3"/>
      <c r="J30" s="3"/>
      <c r="K30" s="12"/>
      <c r="L30" s="8"/>
    </row>
    <row r="32" spans="1:2" ht="12.75">
      <c r="A32" t="s">
        <v>31</v>
      </c>
      <c r="B32">
        <v>33083.99</v>
      </c>
    </row>
    <row r="33" spans="1:2" ht="12.75">
      <c r="A33" s="19" t="s">
        <v>32</v>
      </c>
      <c r="B33" s="19">
        <v>-40177.91</v>
      </c>
    </row>
  </sheetData>
  <sheetProtection/>
  <mergeCells count="4">
    <mergeCell ref="D10:G10"/>
    <mergeCell ref="H10:L10"/>
    <mergeCell ref="A10:A11"/>
    <mergeCell ref="B10:C11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" width="13.875" style="0" customWidth="1"/>
    <col min="2" max="2" width="12.25390625" style="0" customWidth="1"/>
    <col min="3" max="3" width="16.75390625" style="0" customWidth="1"/>
    <col min="4" max="4" width="11.125" style="0" customWidth="1"/>
    <col min="5" max="5" width="17.25390625" style="9" customWidth="1"/>
    <col min="6" max="6" width="17.875" style="0" customWidth="1"/>
    <col min="7" max="7" width="15.25390625" style="9" customWidth="1"/>
    <col min="8" max="8" width="14.75390625" style="9" customWidth="1"/>
    <col min="9" max="9" width="9.625" style="0" bestFit="1" customWidth="1"/>
    <col min="10" max="10" width="11.25390625" style="0" customWidth="1"/>
    <col min="11" max="11" width="11.375" style="0" customWidth="1"/>
    <col min="12" max="12" width="14.75390625" style="0" customWidth="1"/>
  </cols>
  <sheetData>
    <row r="1" spans="1:12" ht="20.25" customHeight="1">
      <c r="A1" s="1"/>
      <c r="C1" s="4"/>
      <c r="D1" s="4"/>
      <c r="E1" s="11"/>
      <c r="F1" s="5" t="s">
        <v>93</v>
      </c>
      <c r="G1" s="11"/>
      <c r="H1" s="11"/>
      <c r="I1" s="4"/>
      <c r="J1" s="4"/>
      <c r="K1" s="11"/>
      <c r="L1" s="9"/>
    </row>
    <row r="2" spans="1:12" ht="20.25" customHeight="1">
      <c r="A2" s="1" t="s">
        <v>22</v>
      </c>
      <c r="C2" s="4"/>
      <c r="D2" s="4"/>
      <c r="E2" s="11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81899.75</v>
      </c>
      <c r="D5" s="12">
        <v>53185.44</v>
      </c>
      <c r="E5" s="12">
        <v>53468.03</v>
      </c>
      <c r="F5" s="12">
        <v>81617.16</v>
      </c>
      <c r="G5" s="4"/>
      <c r="H5" s="4" t="s">
        <v>58</v>
      </c>
      <c r="I5" s="11">
        <v>143544.46</v>
      </c>
      <c r="J5" s="9"/>
    </row>
    <row r="6" spans="2:10" ht="12.75">
      <c r="B6" s="2" t="s">
        <v>6</v>
      </c>
      <c r="C6" s="12">
        <v>13701.53</v>
      </c>
      <c r="D6" s="3">
        <v>0</v>
      </c>
      <c r="E6" s="12">
        <v>299.34</v>
      </c>
      <c r="F6" s="12">
        <v>13402.19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95601.28</v>
      </c>
      <c r="D7" s="12">
        <f>SUM(D5:D6)</f>
        <v>53185.44</v>
      </c>
      <c r="E7" s="12">
        <f>SUM(E5:E6)</f>
        <v>53767.369999999995</v>
      </c>
      <c r="F7" s="12">
        <f>SUM(F5:F6)</f>
        <v>95019.35</v>
      </c>
      <c r="G7" s="4"/>
      <c r="H7" s="4"/>
      <c r="I7" s="11"/>
      <c r="J7" s="9"/>
    </row>
    <row r="8" spans="2:12" ht="12.75">
      <c r="B8" s="19" t="s">
        <v>32</v>
      </c>
      <c r="C8" s="19">
        <v>-40177.91</v>
      </c>
      <c r="D8" s="4"/>
      <c r="E8" s="11"/>
      <c r="F8" s="4"/>
      <c r="G8" s="11"/>
      <c r="H8" s="11"/>
      <c r="I8" s="4"/>
      <c r="J8" s="4"/>
      <c r="K8" s="11"/>
      <c r="L8" s="9"/>
    </row>
    <row r="9" spans="3:12" ht="12.75">
      <c r="C9" s="4"/>
      <c r="D9" s="4"/>
      <c r="E9" s="11"/>
      <c r="F9" s="4"/>
      <c r="G9" s="11"/>
      <c r="H9" s="11"/>
      <c r="I9" s="4"/>
      <c r="J9" s="4"/>
      <c r="K9" s="11"/>
      <c r="L9" s="9"/>
    </row>
    <row r="10" spans="1:12" ht="12.75">
      <c r="A10" s="26" t="s">
        <v>57</v>
      </c>
      <c r="B10" s="28" t="s">
        <v>9</v>
      </c>
      <c r="C10" s="29"/>
      <c r="D10" s="32" t="s">
        <v>10</v>
      </c>
      <c r="E10" s="33"/>
      <c r="F10" s="33"/>
      <c r="G10" s="34"/>
      <c r="H10" s="32" t="s">
        <v>15</v>
      </c>
      <c r="I10" s="33"/>
      <c r="J10" s="33"/>
      <c r="K10" s="33"/>
      <c r="L10" s="34"/>
    </row>
    <row r="11" spans="1:12" ht="22.5" customHeight="1">
      <c r="A11" s="27"/>
      <c r="B11" s="30"/>
      <c r="C11" s="31"/>
      <c r="D11" s="3" t="s">
        <v>11</v>
      </c>
      <c r="E11" s="12" t="s">
        <v>12</v>
      </c>
      <c r="F11" s="3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12"/>
      <c r="F12" s="3"/>
      <c r="G12" s="12"/>
      <c r="H12" s="12"/>
      <c r="I12" s="3"/>
      <c r="J12" s="3"/>
      <c r="K12" s="12"/>
      <c r="L12" s="8"/>
    </row>
    <row r="13" spans="1:12" ht="12.75">
      <c r="A13" s="2"/>
      <c r="B13" s="2" t="s">
        <v>47</v>
      </c>
      <c r="C13" s="2"/>
      <c r="D13" s="3"/>
      <c r="E13" s="3" t="s">
        <v>54</v>
      </c>
      <c r="F13" s="2"/>
      <c r="G13" s="3"/>
      <c r="H13" s="2"/>
      <c r="I13" s="3"/>
      <c r="J13" s="3"/>
      <c r="K13" s="12"/>
      <c r="L13" s="8"/>
    </row>
    <row r="14" spans="1:12" ht="12.75">
      <c r="A14" s="2"/>
      <c r="B14" s="2" t="s">
        <v>48</v>
      </c>
      <c r="C14" s="2"/>
      <c r="D14" s="3"/>
      <c r="E14" s="2"/>
      <c r="F14" s="13" t="s">
        <v>24</v>
      </c>
      <c r="G14" s="13">
        <v>30370.36</v>
      </c>
      <c r="H14" s="2"/>
      <c r="I14" s="3"/>
      <c r="J14" s="3"/>
      <c r="K14" s="12"/>
      <c r="L14" s="8"/>
    </row>
    <row r="15" spans="1:12" ht="12.75">
      <c r="A15" s="2"/>
      <c r="B15" s="2"/>
      <c r="C15" s="2"/>
      <c r="D15" s="3"/>
      <c r="E15" s="2"/>
      <c r="F15" s="2"/>
      <c r="G15" s="3"/>
      <c r="H15" s="2"/>
      <c r="I15" s="3"/>
      <c r="J15" s="3"/>
      <c r="K15" s="12"/>
      <c r="L15" s="8"/>
    </row>
    <row r="16" spans="1:12" ht="12.75">
      <c r="A16" s="2" t="s">
        <v>100</v>
      </c>
      <c r="B16" s="2" t="s">
        <v>101</v>
      </c>
      <c r="C16" s="2"/>
      <c r="D16" s="3" t="s">
        <v>29</v>
      </c>
      <c r="E16" s="2"/>
      <c r="F16" s="13" t="s">
        <v>102</v>
      </c>
      <c r="G16" s="13">
        <v>2328.32</v>
      </c>
      <c r="H16" s="3" t="s">
        <v>103</v>
      </c>
      <c r="I16" s="3" t="s">
        <v>104</v>
      </c>
      <c r="J16" s="3">
        <v>1.5</v>
      </c>
      <c r="K16" s="12">
        <v>328</v>
      </c>
      <c r="L16" s="8">
        <v>492</v>
      </c>
    </row>
    <row r="17" spans="1:12" ht="12.75">
      <c r="A17" s="2"/>
      <c r="B17" s="2"/>
      <c r="C17" s="2"/>
      <c r="D17" s="3" t="s">
        <v>34</v>
      </c>
      <c r="E17" s="2"/>
      <c r="F17" s="13"/>
      <c r="G17" s="13"/>
      <c r="H17" s="3" t="s">
        <v>105</v>
      </c>
      <c r="I17" s="3" t="s">
        <v>21</v>
      </c>
      <c r="J17" s="3">
        <v>4</v>
      </c>
      <c r="K17" s="12">
        <v>53</v>
      </c>
      <c r="L17" s="8">
        <v>212</v>
      </c>
    </row>
    <row r="18" spans="1:12" ht="12.75">
      <c r="A18" s="2"/>
      <c r="B18" s="2"/>
      <c r="C18" s="2"/>
      <c r="D18" s="3"/>
      <c r="E18" s="2"/>
      <c r="F18" s="13"/>
      <c r="G18" s="13"/>
      <c r="H18" s="3" t="s">
        <v>30</v>
      </c>
      <c r="I18" s="3" t="s">
        <v>27</v>
      </c>
      <c r="J18" s="3">
        <v>0.7</v>
      </c>
      <c r="K18" s="12">
        <v>500</v>
      </c>
      <c r="L18" s="8">
        <v>350</v>
      </c>
    </row>
    <row r="19" spans="1:12" ht="12.75">
      <c r="A19" s="2"/>
      <c r="B19" s="2"/>
      <c r="C19" s="2"/>
      <c r="D19" s="3"/>
      <c r="E19" s="2"/>
      <c r="F19" s="13"/>
      <c r="G19" s="13"/>
      <c r="H19" s="3" t="s">
        <v>26</v>
      </c>
      <c r="I19" s="3" t="s">
        <v>27</v>
      </c>
      <c r="J19" s="3">
        <v>1.3</v>
      </c>
      <c r="K19" s="12">
        <v>34</v>
      </c>
      <c r="L19" s="8">
        <v>44.2</v>
      </c>
    </row>
    <row r="20" spans="1:12" ht="12.75">
      <c r="A20" s="2"/>
      <c r="B20" s="2"/>
      <c r="C20" s="2"/>
      <c r="D20" s="3"/>
      <c r="E20" s="2"/>
      <c r="F20" s="13"/>
      <c r="G20" s="13"/>
      <c r="H20" s="3" t="s">
        <v>33</v>
      </c>
      <c r="I20" s="3" t="s">
        <v>36</v>
      </c>
      <c r="J20" s="3">
        <v>0.3</v>
      </c>
      <c r="K20" s="12">
        <v>625.71</v>
      </c>
      <c r="L20" s="8">
        <v>312.86</v>
      </c>
    </row>
    <row r="21" spans="1:12" ht="12.75">
      <c r="A21" s="2"/>
      <c r="B21" s="2"/>
      <c r="C21" s="2"/>
      <c r="D21" s="3"/>
      <c r="E21" s="2"/>
      <c r="F21" s="13"/>
      <c r="G21" s="13"/>
      <c r="H21" s="3"/>
      <c r="I21" s="3"/>
      <c r="J21" s="3"/>
      <c r="K21" s="16" t="s">
        <v>24</v>
      </c>
      <c r="L21" s="14">
        <f>SUM(L16:L20)</f>
        <v>1411.06</v>
      </c>
    </row>
    <row r="22" spans="1:12" ht="12.75">
      <c r="A22" s="2"/>
      <c r="B22" s="2"/>
      <c r="C22" s="2"/>
      <c r="D22" s="3"/>
      <c r="E22" s="2"/>
      <c r="F22" s="13"/>
      <c r="G22" s="13"/>
      <c r="H22" s="3"/>
      <c r="I22" s="3"/>
      <c r="J22" s="3"/>
      <c r="K22" s="16"/>
      <c r="L22" s="14"/>
    </row>
    <row r="23" spans="1:12" ht="12.75">
      <c r="A23" s="2" t="s">
        <v>106</v>
      </c>
      <c r="B23" s="2" t="s">
        <v>107</v>
      </c>
      <c r="C23" s="2"/>
      <c r="D23" s="3" t="s">
        <v>37</v>
      </c>
      <c r="E23" s="2"/>
      <c r="F23" s="13" t="s">
        <v>28</v>
      </c>
      <c r="G23" s="13">
        <v>3521.12</v>
      </c>
      <c r="H23" s="3" t="s">
        <v>108</v>
      </c>
      <c r="I23" s="3" t="s">
        <v>21</v>
      </c>
      <c r="J23" s="3">
        <v>5</v>
      </c>
      <c r="K23" s="21">
        <v>405.17</v>
      </c>
      <c r="L23" s="18">
        <v>2025.85</v>
      </c>
    </row>
    <row r="24" spans="1:12" ht="12.75">
      <c r="A24" s="2"/>
      <c r="B24" s="2"/>
      <c r="C24" s="2"/>
      <c r="D24" s="3" t="s">
        <v>37</v>
      </c>
      <c r="E24" s="2"/>
      <c r="F24" s="13"/>
      <c r="G24" s="13"/>
      <c r="H24" s="3" t="s">
        <v>38</v>
      </c>
      <c r="I24" s="3" t="s">
        <v>21</v>
      </c>
      <c r="J24" s="3">
        <v>80</v>
      </c>
      <c r="K24" s="21">
        <v>2.4</v>
      </c>
      <c r="L24" s="18">
        <v>192</v>
      </c>
    </row>
    <row r="25" spans="1:12" ht="12.75">
      <c r="A25" s="2"/>
      <c r="B25" s="2"/>
      <c r="C25" s="2"/>
      <c r="D25" s="3"/>
      <c r="E25" s="2"/>
      <c r="F25" s="13"/>
      <c r="G25" s="13"/>
      <c r="H25" s="3" t="s">
        <v>109</v>
      </c>
      <c r="I25" s="3" t="s">
        <v>21</v>
      </c>
      <c r="J25" s="3">
        <v>1</v>
      </c>
      <c r="K25" s="21">
        <v>250</v>
      </c>
      <c r="L25" s="18">
        <v>250</v>
      </c>
    </row>
    <row r="26" spans="1:12" ht="12.75">
      <c r="A26" s="2"/>
      <c r="B26" s="2"/>
      <c r="C26" s="2"/>
      <c r="D26" s="3"/>
      <c r="E26" s="2"/>
      <c r="F26" s="13"/>
      <c r="G26" s="13"/>
      <c r="H26" s="3" t="s">
        <v>110</v>
      </c>
      <c r="I26" s="3" t="s">
        <v>21</v>
      </c>
      <c r="J26" s="3">
        <v>16</v>
      </c>
      <c r="K26" s="21">
        <v>7</v>
      </c>
      <c r="L26" s="18">
        <v>112</v>
      </c>
    </row>
    <row r="27" spans="1:12" ht="12.75">
      <c r="A27" s="2"/>
      <c r="B27" s="2"/>
      <c r="C27" s="2"/>
      <c r="D27" s="3"/>
      <c r="E27" s="2"/>
      <c r="F27" s="13"/>
      <c r="G27" s="13"/>
      <c r="H27" s="3"/>
      <c r="I27" s="3"/>
      <c r="J27" s="3"/>
      <c r="K27" s="16" t="s">
        <v>24</v>
      </c>
      <c r="L27" s="14">
        <f>SUM(L23:L26)</f>
        <v>2579.85</v>
      </c>
    </row>
    <row r="28" spans="1:12" ht="12.75">
      <c r="A28" s="2"/>
      <c r="B28" s="2"/>
      <c r="C28" s="2"/>
      <c r="D28" s="3"/>
      <c r="E28" s="2"/>
      <c r="F28" s="13"/>
      <c r="G28" s="13"/>
      <c r="H28" s="3"/>
      <c r="I28" s="3"/>
      <c r="J28" s="3"/>
      <c r="K28" s="16"/>
      <c r="L28" s="14"/>
    </row>
    <row r="29" spans="1:12" ht="12.75">
      <c r="A29" s="2"/>
      <c r="B29" s="2"/>
      <c r="C29" s="13"/>
      <c r="D29" s="3"/>
      <c r="E29" s="12"/>
      <c r="F29" s="3"/>
      <c r="G29" s="12"/>
      <c r="H29" s="12"/>
      <c r="I29" s="3"/>
      <c r="J29" s="3"/>
      <c r="K29" s="12"/>
      <c r="L29" s="14"/>
    </row>
    <row r="31" spans="1:2" ht="12.75">
      <c r="A31" t="s">
        <v>31</v>
      </c>
      <c r="B31">
        <v>40210.71</v>
      </c>
    </row>
    <row r="32" spans="1:2" ht="12.75">
      <c r="A32" s="19" t="s">
        <v>32</v>
      </c>
      <c r="B32" s="19">
        <v>-26621.25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4">
      <selection activeCell="B42" sqref="B42"/>
    </sheetView>
  </sheetViews>
  <sheetFormatPr defaultColWidth="9.00390625" defaultRowHeight="12.75"/>
  <cols>
    <col min="1" max="1" width="12.625" style="0" customWidth="1"/>
    <col min="2" max="2" width="13.75390625" style="0" customWidth="1"/>
    <col min="3" max="3" width="17.25390625" style="0" customWidth="1"/>
    <col min="4" max="4" width="11.375" style="0" customWidth="1"/>
    <col min="5" max="5" width="16.00390625" style="9" customWidth="1"/>
    <col min="6" max="6" width="18.625" style="9" customWidth="1"/>
    <col min="7" max="7" width="16.875" style="0" customWidth="1"/>
    <col min="8" max="8" width="17.25390625" style="9" customWidth="1"/>
    <col min="9" max="9" width="9.625" style="0" bestFit="1" customWidth="1"/>
    <col min="10" max="10" width="11.875" style="0" customWidth="1"/>
    <col min="11" max="11" width="10.625" style="0" customWidth="1"/>
    <col min="12" max="12" width="14.875" style="0" customWidth="1"/>
  </cols>
  <sheetData>
    <row r="1" spans="1:12" ht="20.25" customHeight="1">
      <c r="A1" s="1"/>
      <c r="C1" s="4"/>
      <c r="D1" s="4"/>
      <c r="E1" s="11"/>
      <c r="F1" s="17">
        <v>41486</v>
      </c>
      <c r="G1" s="4"/>
      <c r="H1" s="11"/>
      <c r="I1" s="4"/>
      <c r="J1" s="4"/>
      <c r="K1" s="11"/>
      <c r="L1" s="9"/>
    </row>
    <row r="2" spans="1:12" ht="20.25" customHeight="1">
      <c r="A2" s="1" t="s">
        <v>22</v>
      </c>
      <c r="C2" s="4"/>
      <c r="D2" s="4"/>
      <c r="E2" s="11"/>
      <c r="F2" s="11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81617.16</v>
      </c>
      <c r="D5" s="12">
        <v>52894.62</v>
      </c>
      <c r="E5" s="12">
        <v>49118.37</v>
      </c>
      <c r="F5" s="12">
        <v>85393.41</v>
      </c>
      <c r="G5" s="4"/>
      <c r="H5" s="4" t="s">
        <v>58</v>
      </c>
      <c r="I5" s="11">
        <v>148114.8</v>
      </c>
      <c r="J5" s="9"/>
    </row>
    <row r="6" spans="2:10" ht="12.75">
      <c r="B6" s="2" t="s">
        <v>6</v>
      </c>
      <c r="C6" s="12">
        <v>13402.19</v>
      </c>
      <c r="D6" s="3">
        <v>0</v>
      </c>
      <c r="E6" s="12">
        <v>359.55</v>
      </c>
      <c r="F6" s="12">
        <v>13042.64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95019.35</v>
      </c>
      <c r="D7" s="12">
        <f>SUM(D5:D6)</f>
        <v>52894.62</v>
      </c>
      <c r="E7" s="12">
        <f>SUM(E5:E6)</f>
        <v>49477.920000000006</v>
      </c>
      <c r="F7" s="12">
        <f>SUM(F5:F6)</f>
        <v>98436.05</v>
      </c>
      <c r="G7" s="4"/>
      <c r="H7" s="4"/>
      <c r="I7" s="11"/>
      <c r="J7" s="9"/>
    </row>
    <row r="8" spans="2:12" ht="12.75">
      <c r="B8" s="19" t="s">
        <v>32</v>
      </c>
      <c r="C8" s="19">
        <v>-26621.25</v>
      </c>
      <c r="D8" s="4"/>
      <c r="E8" s="11"/>
      <c r="F8" s="11"/>
      <c r="G8" s="4"/>
      <c r="H8" s="11"/>
      <c r="I8" s="4"/>
      <c r="J8" s="4"/>
      <c r="K8" s="11"/>
      <c r="L8" s="9"/>
    </row>
    <row r="9" spans="3:12" ht="12.75">
      <c r="C9" s="4"/>
      <c r="D9" s="4"/>
      <c r="E9" s="11"/>
      <c r="F9" s="11"/>
      <c r="G9" s="4"/>
      <c r="H9" s="11"/>
      <c r="I9" s="4"/>
      <c r="J9" s="4"/>
      <c r="K9" s="11"/>
      <c r="L9" s="9"/>
    </row>
    <row r="10" spans="1:12" ht="12.75">
      <c r="A10" s="26" t="s">
        <v>57</v>
      </c>
      <c r="B10" s="28" t="s">
        <v>9</v>
      </c>
      <c r="C10" s="29"/>
      <c r="D10" s="32" t="s">
        <v>10</v>
      </c>
      <c r="E10" s="33"/>
      <c r="F10" s="33"/>
      <c r="G10" s="34"/>
      <c r="H10" s="32" t="s">
        <v>15</v>
      </c>
      <c r="I10" s="33"/>
      <c r="J10" s="33"/>
      <c r="K10" s="33"/>
      <c r="L10" s="34"/>
    </row>
    <row r="11" spans="1:12" ht="22.5" customHeight="1">
      <c r="A11" s="27"/>
      <c r="B11" s="30"/>
      <c r="C11" s="31"/>
      <c r="D11" s="3" t="s">
        <v>11</v>
      </c>
      <c r="E11" s="12" t="s">
        <v>12</v>
      </c>
      <c r="F11" s="12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12"/>
      <c r="F12" s="12"/>
      <c r="G12" s="3"/>
      <c r="H12" s="12"/>
      <c r="I12" s="3"/>
      <c r="J12" s="3"/>
      <c r="K12" s="12"/>
      <c r="L12" s="8"/>
    </row>
    <row r="13" spans="1:12" ht="12.75">
      <c r="A13" s="2"/>
      <c r="B13" s="2" t="s">
        <v>47</v>
      </c>
      <c r="C13" s="2"/>
      <c r="D13" s="3"/>
      <c r="E13" s="3" t="s">
        <v>54</v>
      </c>
      <c r="F13" s="2"/>
      <c r="G13" s="3"/>
      <c r="H13" s="2"/>
      <c r="I13" s="3"/>
      <c r="J13" s="3"/>
      <c r="K13" s="12"/>
      <c r="L13" s="8"/>
    </row>
    <row r="14" spans="1:12" ht="12.75">
      <c r="A14" s="2"/>
      <c r="B14" s="2" t="s">
        <v>48</v>
      </c>
      <c r="C14" s="2"/>
      <c r="D14" s="3"/>
      <c r="E14" s="2"/>
      <c r="F14" s="13" t="s">
        <v>24</v>
      </c>
      <c r="G14" s="13">
        <v>30370.36</v>
      </c>
      <c r="H14" s="2"/>
      <c r="I14" s="3"/>
      <c r="J14" s="3"/>
      <c r="K14" s="12"/>
      <c r="L14" s="8"/>
    </row>
    <row r="15" spans="1:12" ht="12.75">
      <c r="A15" s="2"/>
      <c r="B15" s="2"/>
      <c r="C15" s="2"/>
      <c r="D15" s="3"/>
      <c r="E15" s="2"/>
      <c r="F15" s="13"/>
      <c r="G15" s="13"/>
      <c r="H15" s="2"/>
      <c r="I15" s="3"/>
      <c r="J15" s="3"/>
      <c r="K15" s="12"/>
      <c r="L15" s="8"/>
    </row>
    <row r="16" spans="1:12" ht="12.75">
      <c r="A16" s="2" t="s">
        <v>111</v>
      </c>
      <c r="B16" s="2" t="s">
        <v>112</v>
      </c>
      <c r="C16" s="2"/>
      <c r="D16" s="3" t="s">
        <v>34</v>
      </c>
      <c r="E16" s="2"/>
      <c r="F16" s="13" t="s">
        <v>25</v>
      </c>
      <c r="G16" s="13">
        <v>1882.65</v>
      </c>
      <c r="H16" s="3" t="s">
        <v>113</v>
      </c>
      <c r="I16" s="3" t="s">
        <v>21</v>
      </c>
      <c r="J16" s="3">
        <v>2</v>
      </c>
      <c r="K16" s="12">
        <v>260</v>
      </c>
      <c r="L16" s="8">
        <v>520</v>
      </c>
    </row>
    <row r="17" spans="1:12" ht="12.75">
      <c r="A17" s="2"/>
      <c r="B17" s="2"/>
      <c r="C17" s="2"/>
      <c r="D17" s="3" t="s">
        <v>34</v>
      </c>
      <c r="E17" s="2"/>
      <c r="F17" s="13"/>
      <c r="G17" s="13"/>
      <c r="H17" s="3" t="s">
        <v>114</v>
      </c>
      <c r="I17" s="3" t="s">
        <v>21</v>
      </c>
      <c r="J17" s="3">
        <v>1</v>
      </c>
      <c r="K17" s="12">
        <v>310</v>
      </c>
      <c r="L17" s="8">
        <v>310</v>
      </c>
    </row>
    <row r="18" spans="1:12" ht="12.75">
      <c r="A18" s="2"/>
      <c r="B18" s="2"/>
      <c r="C18" s="2"/>
      <c r="D18" s="3"/>
      <c r="E18" s="2"/>
      <c r="F18" s="13"/>
      <c r="G18" s="13"/>
      <c r="H18" s="3" t="s">
        <v>115</v>
      </c>
      <c r="I18" s="3" t="s">
        <v>21</v>
      </c>
      <c r="J18" s="3">
        <v>1</v>
      </c>
      <c r="K18" s="12">
        <v>170</v>
      </c>
      <c r="L18" s="8">
        <v>170</v>
      </c>
    </row>
    <row r="19" spans="1:12" ht="12.75">
      <c r="A19" s="2"/>
      <c r="B19" s="2"/>
      <c r="C19" s="2"/>
      <c r="D19" s="3"/>
      <c r="E19" s="2"/>
      <c r="F19" s="13"/>
      <c r="G19" s="13"/>
      <c r="H19" s="3" t="s">
        <v>116</v>
      </c>
      <c r="I19" s="3" t="s">
        <v>21</v>
      </c>
      <c r="J19" s="3">
        <v>1</v>
      </c>
      <c r="K19" s="12">
        <v>70</v>
      </c>
      <c r="L19" s="8">
        <v>70</v>
      </c>
    </row>
    <row r="20" spans="1:12" ht="12.75">
      <c r="A20" s="2"/>
      <c r="B20" s="2"/>
      <c r="C20" s="2"/>
      <c r="D20" s="3"/>
      <c r="E20" s="2"/>
      <c r="F20" s="13"/>
      <c r="G20" s="13"/>
      <c r="H20" s="3" t="s">
        <v>117</v>
      </c>
      <c r="I20" s="3" t="s">
        <v>21</v>
      </c>
      <c r="J20" s="3">
        <v>2</v>
      </c>
      <c r="K20" s="12">
        <v>60</v>
      </c>
      <c r="L20" s="8">
        <v>120</v>
      </c>
    </row>
    <row r="21" spans="1:12" ht="12.75">
      <c r="A21" s="2"/>
      <c r="B21" s="2"/>
      <c r="C21" s="2"/>
      <c r="D21" s="3"/>
      <c r="E21" s="2"/>
      <c r="F21" s="13"/>
      <c r="G21" s="13"/>
      <c r="H21" s="3" t="s">
        <v>118</v>
      </c>
      <c r="I21" s="3" t="s">
        <v>21</v>
      </c>
      <c r="J21" s="3">
        <v>1</v>
      </c>
      <c r="K21" s="12">
        <v>55</v>
      </c>
      <c r="L21" s="8">
        <v>55</v>
      </c>
    </row>
    <row r="22" spans="1:12" ht="12.75">
      <c r="A22" s="2"/>
      <c r="B22" s="2"/>
      <c r="C22" s="2"/>
      <c r="D22" s="3"/>
      <c r="E22" s="2"/>
      <c r="F22" s="13"/>
      <c r="G22" s="13"/>
      <c r="H22" s="3" t="s">
        <v>103</v>
      </c>
      <c r="I22" s="3" t="s">
        <v>21</v>
      </c>
      <c r="J22" s="3">
        <v>1</v>
      </c>
      <c r="K22" s="12">
        <v>70</v>
      </c>
      <c r="L22" s="8">
        <v>70</v>
      </c>
    </row>
    <row r="23" spans="1:12" ht="12.75">
      <c r="A23" s="2"/>
      <c r="B23" s="2"/>
      <c r="C23" s="2"/>
      <c r="D23" s="3"/>
      <c r="E23" s="2"/>
      <c r="F23" s="13"/>
      <c r="G23" s="13"/>
      <c r="H23" s="3" t="s">
        <v>33</v>
      </c>
      <c r="I23" s="3" t="s">
        <v>36</v>
      </c>
      <c r="J23" s="3">
        <v>0.3</v>
      </c>
      <c r="K23" s="12">
        <v>625.71</v>
      </c>
      <c r="L23" s="8">
        <v>312.86</v>
      </c>
    </row>
    <row r="24" spans="1:12" ht="12.75">
      <c r="A24" s="2"/>
      <c r="B24" s="2"/>
      <c r="C24" s="2"/>
      <c r="D24" s="3"/>
      <c r="E24" s="2"/>
      <c r="F24" s="13"/>
      <c r="G24" s="13"/>
      <c r="H24" s="2"/>
      <c r="I24" s="3"/>
      <c r="J24" s="3"/>
      <c r="K24" s="16" t="s">
        <v>24</v>
      </c>
      <c r="L24" s="14">
        <f>SUM(L16:L23)</f>
        <v>1627.8600000000001</v>
      </c>
    </row>
    <row r="25" spans="1:12" ht="12.75">
      <c r="A25" s="2"/>
      <c r="B25" s="2"/>
      <c r="C25" s="2"/>
      <c r="D25" s="3"/>
      <c r="E25" s="2"/>
      <c r="F25" s="13"/>
      <c r="G25" s="13"/>
      <c r="H25" s="2"/>
      <c r="I25" s="3"/>
      <c r="J25" s="3"/>
      <c r="K25" s="16"/>
      <c r="L25" s="14"/>
    </row>
    <row r="26" spans="1:12" ht="12.75">
      <c r="A26" s="2" t="s">
        <v>119</v>
      </c>
      <c r="B26" s="2" t="s">
        <v>120</v>
      </c>
      <c r="C26" s="2"/>
      <c r="D26" s="3" t="s">
        <v>37</v>
      </c>
      <c r="E26" s="2"/>
      <c r="F26" s="13" t="s">
        <v>42</v>
      </c>
      <c r="G26" s="13">
        <v>955.28</v>
      </c>
      <c r="H26" s="2" t="s">
        <v>121</v>
      </c>
      <c r="I26" s="3" t="s">
        <v>41</v>
      </c>
      <c r="J26" s="3">
        <v>0.5</v>
      </c>
      <c r="K26" s="21">
        <v>282</v>
      </c>
      <c r="L26" s="18">
        <v>141</v>
      </c>
    </row>
    <row r="27" spans="1:12" ht="12.75">
      <c r="A27" s="2"/>
      <c r="B27" s="2"/>
      <c r="C27" s="2"/>
      <c r="D27" s="3" t="s">
        <v>37</v>
      </c>
      <c r="E27" s="2"/>
      <c r="F27" s="13"/>
      <c r="G27" s="13"/>
      <c r="H27" s="2"/>
      <c r="I27" s="3"/>
      <c r="J27" s="3"/>
      <c r="K27" s="16" t="s">
        <v>24</v>
      </c>
      <c r="L27" s="14">
        <v>141</v>
      </c>
    </row>
    <row r="28" spans="1:12" ht="12.75">
      <c r="A28" s="2"/>
      <c r="B28" s="2"/>
      <c r="C28" s="2"/>
      <c r="D28" s="3"/>
      <c r="E28" s="2"/>
      <c r="F28" s="13"/>
      <c r="G28" s="13"/>
      <c r="H28" s="2"/>
      <c r="I28" s="3"/>
      <c r="J28" s="3"/>
      <c r="K28" s="16"/>
      <c r="L28" s="14"/>
    </row>
    <row r="29" spans="1:12" ht="12.75">
      <c r="A29" s="2" t="s">
        <v>122</v>
      </c>
      <c r="B29" s="2" t="s">
        <v>55</v>
      </c>
      <c r="C29" s="2"/>
      <c r="D29" s="3" t="s">
        <v>39</v>
      </c>
      <c r="E29" s="2"/>
      <c r="F29" s="13" t="s">
        <v>23</v>
      </c>
      <c r="G29" s="13">
        <v>523.62</v>
      </c>
      <c r="H29" s="3" t="s">
        <v>44</v>
      </c>
      <c r="I29" s="3" t="s">
        <v>21</v>
      </c>
      <c r="J29" s="3">
        <v>15</v>
      </c>
      <c r="K29" s="12">
        <v>10</v>
      </c>
      <c r="L29" s="8">
        <v>150</v>
      </c>
    </row>
    <row r="30" spans="1:12" ht="12.75">
      <c r="A30" s="2"/>
      <c r="B30" s="2"/>
      <c r="C30" s="2"/>
      <c r="D30" s="3" t="s">
        <v>39</v>
      </c>
      <c r="E30" s="2"/>
      <c r="F30" s="13"/>
      <c r="G30" s="13"/>
      <c r="H30" s="3" t="s">
        <v>123</v>
      </c>
      <c r="I30" s="3" t="s">
        <v>21</v>
      </c>
      <c r="J30" s="3">
        <v>1</v>
      </c>
      <c r="K30" s="21">
        <v>39.9</v>
      </c>
      <c r="L30" s="18">
        <v>39.9</v>
      </c>
    </row>
    <row r="31" spans="1:12" ht="12.75">
      <c r="A31" s="2"/>
      <c r="B31" s="2"/>
      <c r="C31" s="2"/>
      <c r="D31" s="3"/>
      <c r="E31" s="2"/>
      <c r="F31" s="13"/>
      <c r="G31" s="13"/>
      <c r="H31" s="2"/>
      <c r="I31" s="3"/>
      <c r="J31" s="3"/>
      <c r="K31" s="16" t="s">
        <v>24</v>
      </c>
      <c r="L31" s="14">
        <f>SUM(L29:L30)</f>
        <v>189.9</v>
      </c>
    </row>
    <row r="32" spans="1:12" ht="12.75">
      <c r="A32" s="2"/>
      <c r="B32" s="2"/>
      <c r="C32" s="2"/>
      <c r="D32" s="3"/>
      <c r="E32" s="2"/>
      <c r="F32" s="13"/>
      <c r="G32" s="13"/>
      <c r="H32" s="2"/>
      <c r="I32" s="3"/>
      <c r="J32" s="3"/>
      <c r="K32" s="16"/>
      <c r="L32" s="14"/>
    </row>
    <row r="33" spans="1:12" ht="12.75">
      <c r="A33" s="2" t="s">
        <v>124</v>
      </c>
      <c r="B33" s="2" t="s">
        <v>55</v>
      </c>
      <c r="C33" s="2"/>
      <c r="D33" s="3" t="s">
        <v>39</v>
      </c>
      <c r="E33" s="2"/>
      <c r="F33" s="13">
        <v>0.4</v>
      </c>
      <c r="G33" s="13">
        <v>349.08</v>
      </c>
      <c r="H33" s="3" t="s">
        <v>44</v>
      </c>
      <c r="I33" s="3" t="s">
        <v>21</v>
      </c>
      <c r="J33" s="3">
        <v>9</v>
      </c>
      <c r="K33" s="12">
        <v>10</v>
      </c>
      <c r="L33" s="8">
        <v>90</v>
      </c>
    </row>
    <row r="34" spans="1:12" ht="12.75">
      <c r="A34" s="2"/>
      <c r="B34" s="2"/>
      <c r="C34" s="2"/>
      <c r="D34" s="3" t="s">
        <v>39</v>
      </c>
      <c r="E34" s="2"/>
      <c r="F34" s="13"/>
      <c r="G34" s="13"/>
      <c r="H34" s="3"/>
      <c r="I34" s="3"/>
      <c r="J34" s="3"/>
      <c r="K34" s="16" t="s">
        <v>24</v>
      </c>
      <c r="L34" s="14">
        <v>90</v>
      </c>
    </row>
    <row r="35" spans="1:12" ht="12.75">
      <c r="A35" s="2"/>
      <c r="B35" s="2"/>
      <c r="C35" s="2"/>
      <c r="D35" s="3"/>
      <c r="E35" s="2"/>
      <c r="F35" s="13"/>
      <c r="G35" s="13"/>
      <c r="H35" s="2"/>
      <c r="I35" s="3"/>
      <c r="J35" s="3"/>
      <c r="K35" s="16"/>
      <c r="L35" s="14"/>
    </row>
    <row r="36" spans="1:12" ht="12.75">
      <c r="A36" s="2"/>
      <c r="B36" s="2" t="s">
        <v>125</v>
      </c>
      <c r="C36" s="2"/>
      <c r="D36" s="3"/>
      <c r="E36" s="2"/>
      <c r="F36" s="13" t="s">
        <v>24</v>
      </c>
      <c r="G36" s="16">
        <v>3000</v>
      </c>
      <c r="H36" s="2"/>
      <c r="I36" s="3"/>
      <c r="J36" s="3"/>
      <c r="K36" s="16"/>
      <c r="L36" s="14"/>
    </row>
    <row r="37" spans="1:12" ht="12.75">
      <c r="A37" s="2"/>
      <c r="B37" s="2"/>
      <c r="C37" s="2"/>
      <c r="D37" s="3"/>
      <c r="E37" s="2"/>
      <c r="F37" s="13"/>
      <c r="G37" s="13"/>
      <c r="H37" s="2"/>
      <c r="I37" s="3"/>
      <c r="J37" s="3"/>
      <c r="K37" s="16"/>
      <c r="L37" s="14"/>
    </row>
    <row r="38" spans="1:12" ht="12.75">
      <c r="A38" s="2"/>
      <c r="B38" s="2"/>
      <c r="C38" s="2"/>
      <c r="D38" s="3"/>
      <c r="E38" s="2"/>
      <c r="F38" s="2"/>
      <c r="G38" s="3"/>
      <c r="H38" s="2"/>
      <c r="I38" s="3"/>
      <c r="J38" s="3"/>
      <c r="K38" s="12"/>
      <c r="L38" s="8"/>
    </row>
    <row r="39" spans="1:12" ht="12.75">
      <c r="A39" s="2"/>
      <c r="B39" s="2"/>
      <c r="C39" s="3"/>
      <c r="D39" s="3"/>
      <c r="E39" s="12"/>
      <c r="F39" s="12"/>
      <c r="G39" s="3"/>
      <c r="H39" s="12"/>
      <c r="I39" s="3"/>
      <c r="J39" s="3"/>
      <c r="K39" s="12"/>
      <c r="L39" s="8"/>
    </row>
    <row r="41" spans="1:2" ht="12.75">
      <c r="A41" t="s">
        <v>31</v>
      </c>
      <c r="B41">
        <v>39129.75</v>
      </c>
    </row>
    <row r="42" spans="1:2" ht="12.75">
      <c r="A42" s="19" t="s">
        <v>32</v>
      </c>
      <c r="B42" s="19">
        <v>-16273.08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B35" sqref="B35"/>
    </sheetView>
  </sheetViews>
  <sheetFormatPr defaultColWidth="9.00390625" defaultRowHeight="12.75"/>
  <cols>
    <col min="1" max="1" width="13.375" style="0" customWidth="1"/>
    <col min="2" max="2" width="14.375" style="0" customWidth="1"/>
    <col min="3" max="3" width="15.125" style="0" customWidth="1"/>
    <col min="4" max="4" width="12.00390625" style="0" customWidth="1"/>
    <col min="5" max="5" width="15.875" style="0" customWidth="1"/>
    <col min="6" max="6" width="19.25390625" style="0" customWidth="1"/>
    <col min="7" max="7" width="15.875" style="9" customWidth="1"/>
    <col min="8" max="8" width="17.00390625" style="0" customWidth="1"/>
    <col min="9" max="9" width="10.375" style="0" customWidth="1"/>
    <col min="10" max="10" width="12.25390625" style="0" customWidth="1"/>
    <col min="11" max="11" width="11.75390625" style="0" customWidth="1"/>
    <col min="12" max="12" width="14.375" style="0" customWidth="1"/>
  </cols>
  <sheetData>
    <row r="1" spans="1:12" ht="20.25" customHeight="1">
      <c r="A1" s="1"/>
      <c r="C1" s="4"/>
      <c r="D1" s="4"/>
      <c r="E1" s="4"/>
      <c r="F1" s="5">
        <v>41517</v>
      </c>
      <c r="G1" s="11"/>
      <c r="H1" s="4"/>
      <c r="I1" s="4"/>
      <c r="J1" s="4"/>
      <c r="K1" s="11"/>
      <c r="L1" s="9"/>
    </row>
    <row r="2" spans="1:12" ht="20.25" customHeight="1">
      <c r="A2" s="1" t="s">
        <v>22</v>
      </c>
      <c r="C2" s="4"/>
      <c r="D2" s="4"/>
      <c r="E2" s="4"/>
      <c r="F2" s="4"/>
      <c r="G2" s="11"/>
      <c r="H2" s="4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6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3"/>
      <c r="F4" s="6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85393.41</v>
      </c>
      <c r="D5" s="12">
        <v>52894.61</v>
      </c>
      <c r="E5" s="3">
        <v>49581.57</v>
      </c>
      <c r="F5" s="3">
        <v>88706.45</v>
      </c>
      <c r="G5" s="4"/>
      <c r="H5" s="4" t="s">
        <v>58</v>
      </c>
      <c r="I5" s="11">
        <v>152756.53</v>
      </c>
      <c r="J5" s="9"/>
    </row>
    <row r="6" spans="2:10" ht="12.75">
      <c r="B6" s="2" t="s">
        <v>6</v>
      </c>
      <c r="C6" s="12">
        <v>13042.64</v>
      </c>
      <c r="D6" s="3">
        <v>0</v>
      </c>
      <c r="E6" s="3">
        <v>137.95</v>
      </c>
      <c r="F6" s="3">
        <v>12904.69</v>
      </c>
      <c r="G6" s="4"/>
      <c r="H6" s="4" t="s">
        <v>154</v>
      </c>
      <c r="I6" s="11">
        <v>130000</v>
      </c>
      <c r="J6" s="9" t="s">
        <v>156</v>
      </c>
    </row>
    <row r="7" spans="2:10" ht="12.75">
      <c r="B7" s="2" t="s">
        <v>8</v>
      </c>
      <c r="C7" s="12">
        <f>SUM(C5:C6)</f>
        <v>98436.05</v>
      </c>
      <c r="D7" s="12">
        <f>SUM(D5:D6)</f>
        <v>52894.61</v>
      </c>
      <c r="E7" s="3">
        <f>SUM(E5:E6)</f>
        <v>49719.52</v>
      </c>
      <c r="F7" s="3">
        <f>SUM(F5:F6)</f>
        <v>101611.14</v>
      </c>
      <c r="G7" s="4"/>
      <c r="H7" s="4" t="s">
        <v>155</v>
      </c>
      <c r="I7" s="11">
        <v>4884.22</v>
      </c>
      <c r="J7" s="9"/>
    </row>
    <row r="8" spans="2:12" ht="12.75">
      <c r="B8" s="19" t="s">
        <v>32</v>
      </c>
      <c r="C8" s="19">
        <v>-16273.08</v>
      </c>
      <c r="D8" s="4"/>
      <c r="E8" s="4"/>
      <c r="F8" s="4"/>
      <c r="G8" s="11"/>
      <c r="H8" s="4"/>
      <c r="I8" s="4"/>
      <c r="J8" s="4"/>
      <c r="K8" s="11"/>
      <c r="L8" s="9"/>
    </row>
    <row r="9" spans="3:12" ht="12.75">
      <c r="C9" s="4"/>
      <c r="D9" s="4"/>
      <c r="E9" s="4"/>
      <c r="F9" s="4"/>
      <c r="G9" s="11"/>
      <c r="H9" s="4"/>
      <c r="I9" s="4"/>
      <c r="J9" s="4"/>
      <c r="K9" s="11"/>
      <c r="L9" s="9"/>
    </row>
    <row r="10" spans="1:12" ht="12.75">
      <c r="A10" s="26" t="s">
        <v>57</v>
      </c>
      <c r="B10" s="28" t="s">
        <v>9</v>
      </c>
      <c r="C10" s="29"/>
      <c r="D10" s="32" t="s">
        <v>10</v>
      </c>
      <c r="E10" s="33"/>
      <c r="F10" s="33"/>
      <c r="G10" s="34"/>
      <c r="H10" s="32" t="s">
        <v>15</v>
      </c>
      <c r="I10" s="33"/>
      <c r="J10" s="33"/>
      <c r="K10" s="33"/>
      <c r="L10" s="34"/>
    </row>
    <row r="11" spans="1:12" ht="22.5" customHeight="1">
      <c r="A11" s="27"/>
      <c r="B11" s="30"/>
      <c r="C11" s="31"/>
      <c r="D11" s="3" t="s">
        <v>11</v>
      </c>
      <c r="E11" s="3" t="s">
        <v>12</v>
      </c>
      <c r="F11" s="3" t="s">
        <v>13</v>
      </c>
      <c r="G11" s="12" t="s">
        <v>14</v>
      </c>
      <c r="H11" s="3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3"/>
      <c r="F12" s="3"/>
      <c r="G12" s="12"/>
      <c r="H12" s="3"/>
      <c r="I12" s="3"/>
      <c r="J12" s="3"/>
      <c r="K12" s="12"/>
      <c r="L12" s="8"/>
    </row>
    <row r="13" spans="1:12" ht="12.75">
      <c r="A13" s="2"/>
      <c r="B13" s="2" t="s">
        <v>47</v>
      </c>
      <c r="C13" s="2"/>
      <c r="D13" s="3"/>
      <c r="E13" s="3" t="s">
        <v>49</v>
      </c>
      <c r="F13" s="2"/>
      <c r="G13" s="3"/>
      <c r="H13" s="2"/>
      <c r="I13" s="3"/>
      <c r="J13" s="3"/>
      <c r="K13" s="12"/>
      <c r="L13" s="8"/>
    </row>
    <row r="14" spans="1:12" ht="12.75">
      <c r="A14" s="2"/>
      <c r="B14" s="2" t="s">
        <v>48</v>
      </c>
      <c r="C14" s="2"/>
      <c r="D14" s="3"/>
      <c r="E14" s="2"/>
      <c r="F14" s="13" t="s">
        <v>24</v>
      </c>
      <c r="G14" s="13">
        <v>30366.56</v>
      </c>
      <c r="H14" s="2"/>
      <c r="I14" s="3"/>
      <c r="J14" s="3"/>
      <c r="K14" s="12"/>
      <c r="L14" s="8"/>
    </row>
    <row r="15" spans="1:12" ht="12.75">
      <c r="A15" s="2"/>
      <c r="B15" s="2"/>
      <c r="C15" s="2"/>
      <c r="D15" s="3"/>
      <c r="E15" s="2"/>
      <c r="F15" s="13"/>
      <c r="G15" s="13"/>
      <c r="H15" s="2"/>
      <c r="I15" s="3"/>
      <c r="J15" s="3"/>
      <c r="K15" s="12"/>
      <c r="L15" s="8"/>
    </row>
    <row r="16" spans="1:12" ht="12.75">
      <c r="A16" s="2"/>
      <c r="B16" s="2" t="s">
        <v>126</v>
      </c>
      <c r="C16" s="13"/>
      <c r="D16" s="12" t="s">
        <v>127</v>
      </c>
      <c r="E16" s="12"/>
      <c r="F16" s="16" t="s">
        <v>24</v>
      </c>
      <c r="G16" s="13">
        <v>7054.49</v>
      </c>
      <c r="H16" s="3"/>
      <c r="I16" s="3"/>
      <c r="J16" s="3"/>
      <c r="K16" s="16"/>
      <c r="L16" s="14"/>
    </row>
    <row r="17" spans="1:12" ht="12.75">
      <c r="A17" s="2"/>
      <c r="B17" s="2"/>
      <c r="C17" s="13"/>
      <c r="D17" s="12"/>
      <c r="E17" s="12"/>
      <c r="F17" s="16"/>
      <c r="G17" s="13"/>
      <c r="H17" s="3"/>
      <c r="I17" s="3"/>
      <c r="J17" s="3"/>
      <c r="K17" s="16"/>
      <c r="L17" s="14"/>
    </row>
    <row r="18" spans="1:12" ht="12.75">
      <c r="A18" s="2" t="s">
        <v>128</v>
      </c>
      <c r="B18" s="2" t="s">
        <v>129</v>
      </c>
      <c r="C18" s="13"/>
      <c r="D18" s="12" t="s">
        <v>34</v>
      </c>
      <c r="E18" s="12"/>
      <c r="F18" s="16" t="s">
        <v>23</v>
      </c>
      <c r="G18" s="13">
        <v>578.9</v>
      </c>
      <c r="H18" s="3"/>
      <c r="I18" s="3"/>
      <c r="J18" s="3"/>
      <c r="K18" s="16"/>
      <c r="L18" s="14"/>
    </row>
    <row r="19" spans="1:12" ht="12.75">
      <c r="A19" s="2"/>
      <c r="B19" s="2"/>
      <c r="C19" s="13"/>
      <c r="D19" s="12" t="s">
        <v>34</v>
      </c>
      <c r="E19" s="12"/>
      <c r="F19" s="16"/>
      <c r="G19" s="13"/>
      <c r="H19" s="3"/>
      <c r="I19" s="3"/>
      <c r="J19" s="3"/>
      <c r="K19" s="16"/>
      <c r="L19" s="14"/>
    </row>
    <row r="20" spans="1:12" ht="12.75">
      <c r="A20" s="2"/>
      <c r="B20" s="2"/>
      <c r="C20" s="13"/>
      <c r="D20" s="12"/>
      <c r="E20" s="12"/>
      <c r="F20" s="16"/>
      <c r="G20" s="13"/>
      <c r="H20" s="3"/>
      <c r="I20" s="3"/>
      <c r="J20" s="3"/>
      <c r="K20" s="16"/>
      <c r="L20" s="14"/>
    </row>
    <row r="21" spans="1:12" ht="12.75">
      <c r="A21" s="2" t="s">
        <v>130</v>
      </c>
      <c r="B21" s="2" t="s">
        <v>55</v>
      </c>
      <c r="C21" s="2"/>
      <c r="D21" s="3" t="s">
        <v>39</v>
      </c>
      <c r="E21" s="2"/>
      <c r="F21" s="13" t="s">
        <v>23</v>
      </c>
      <c r="G21" s="13">
        <v>523.62</v>
      </c>
      <c r="H21" s="3" t="s">
        <v>44</v>
      </c>
      <c r="I21" s="3" t="s">
        <v>21</v>
      </c>
      <c r="J21" s="3">
        <v>1</v>
      </c>
      <c r="K21" s="12">
        <v>10</v>
      </c>
      <c r="L21" s="8">
        <v>10</v>
      </c>
    </row>
    <row r="22" spans="1:12" ht="12.75">
      <c r="A22" s="2"/>
      <c r="B22" s="2"/>
      <c r="C22" s="2"/>
      <c r="D22" s="3" t="s">
        <v>39</v>
      </c>
      <c r="E22" s="2"/>
      <c r="F22" s="13"/>
      <c r="G22" s="13"/>
      <c r="H22" s="3" t="s">
        <v>131</v>
      </c>
      <c r="I22" s="3" t="s">
        <v>21</v>
      </c>
      <c r="J22" s="3">
        <v>1</v>
      </c>
      <c r="K22" s="21">
        <v>26.6</v>
      </c>
      <c r="L22" s="18">
        <v>26.6</v>
      </c>
    </row>
    <row r="23" spans="1:12" ht="12.75">
      <c r="A23" s="2"/>
      <c r="B23" s="2"/>
      <c r="C23" s="2"/>
      <c r="D23" s="3"/>
      <c r="E23" s="2"/>
      <c r="F23" s="13"/>
      <c r="G23" s="13"/>
      <c r="H23" s="2"/>
      <c r="I23" s="3"/>
      <c r="J23" s="3"/>
      <c r="K23" s="16" t="s">
        <v>24</v>
      </c>
      <c r="L23" s="14">
        <f>SUM(L21:L22)</f>
        <v>36.6</v>
      </c>
    </row>
    <row r="24" spans="1:12" ht="12.75">
      <c r="A24" s="2"/>
      <c r="B24" s="2"/>
      <c r="C24" s="2"/>
      <c r="D24" s="3"/>
      <c r="E24" s="2"/>
      <c r="F24" s="13"/>
      <c r="G24" s="13"/>
      <c r="H24" s="2"/>
      <c r="I24" s="3"/>
      <c r="J24" s="3"/>
      <c r="K24" s="16"/>
      <c r="L24" s="14"/>
    </row>
    <row r="25" spans="1:12" ht="12.75">
      <c r="A25" s="2" t="s">
        <v>132</v>
      </c>
      <c r="B25" s="2" t="s">
        <v>55</v>
      </c>
      <c r="C25" s="2"/>
      <c r="D25" s="3" t="s">
        <v>39</v>
      </c>
      <c r="E25" s="2"/>
      <c r="F25" s="13">
        <v>0.3</v>
      </c>
      <c r="G25" s="13">
        <v>261.81</v>
      </c>
      <c r="H25" s="3" t="s">
        <v>123</v>
      </c>
      <c r="I25" s="3" t="s">
        <v>21</v>
      </c>
      <c r="J25" s="3">
        <v>1</v>
      </c>
      <c r="K25" s="12">
        <v>51.3</v>
      </c>
      <c r="L25" s="8">
        <v>51.3</v>
      </c>
    </row>
    <row r="26" spans="1:12" ht="12.75">
      <c r="A26" s="2"/>
      <c r="B26" s="2"/>
      <c r="C26" s="2"/>
      <c r="D26" s="3" t="s">
        <v>39</v>
      </c>
      <c r="E26" s="2"/>
      <c r="F26" s="13"/>
      <c r="G26" s="13"/>
      <c r="H26" s="3"/>
      <c r="I26" s="3"/>
      <c r="J26" s="3"/>
      <c r="K26" s="16" t="s">
        <v>24</v>
      </c>
      <c r="L26" s="14">
        <f>SUM(L24:L25)</f>
        <v>51.3</v>
      </c>
    </row>
    <row r="27" spans="1:12" ht="12.75">
      <c r="A27" s="2"/>
      <c r="B27" s="2"/>
      <c r="C27" s="2"/>
      <c r="D27" s="3"/>
      <c r="E27" s="2"/>
      <c r="F27" s="13"/>
      <c r="G27" s="13"/>
      <c r="H27" s="3"/>
      <c r="I27" s="3"/>
      <c r="J27" s="3"/>
      <c r="K27" s="16"/>
      <c r="L27" s="14"/>
    </row>
    <row r="28" spans="1:12" ht="12.75">
      <c r="A28" s="2" t="s">
        <v>133</v>
      </c>
      <c r="B28" s="2" t="s">
        <v>99</v>
      </c>
      <c r="C28" s="2"/>
      <c r="D28" s="3" t="s">
        <v>39</v>
      </c>
      <c r="E28" s="2"/>
      <c r="F28" s="13" t="s">
        <v>23</v>
      </c>
      <c r="G28" s="13">
        <v>523.62</v>
      </c>
      <c r="H28" s="3"/>
      <c r="I28" s="3"/>
      <c r="J28" s="3"/>
      <c r="K28" s="16"/>
      <c r="L28" s="14"/>
    </row>
    <row r="29" spans="1:12" ht="12.75">
      <c r="A29" s="2"/>
      <c r="B29" s="2"/>
      <c r="C29" s="2"/>
      <c r="D29" s="3" t="s">
        <v>39</v>
      </c>
      <c r="E29" s="2"/>
      <c r="F29" s="13"/>
      <c r="G29" s="13"/>
      <c r="H29" s="3"/>
      <c r="I29" s="3"/>
      <c r="J29" s="3"/>
      <c r="K29" s="16"/>
      <c r="L29" s="14"/>
    </row>
    <row r="30" spans="1:12" ht="12.75">
      <c r="A30" s="2"/>
      <c r="B30" s="2"/>
      <c r="C30" s="2"/>
      <c r="D30" s="3"/>
      <c r="E30" s="2"/>
      <c r="F30" s="13"/>
      <c r="G30" s="13"/>
      <c r="H30" s="2"/>
      <c r="I30" s="3"/>
      <c r="J30" s="3"/>
      <c r="K30" s="16"/>
      <c r="L30" s="14"/>
    </row>
    <row r="31" spans="1:12" ht="12.75">
      <c r="A31" s="2"/>
      <c r="B31" s="2" t="s">
        <v>157</v>
      </c>
      <c r="C31" s="2"/>
      <c r="D31" s="3"/>
      <c r="E31" s="2"/>
      <c r="F31" s="13" t="s">
        <v>24</v>
      </c>
      <c r="G31" s="13">
        <v>2336.74</v>
      </c>
      <c r="H31" s="2"/>
      <c r="I31" s="3"/>
      <c r="J31" s="3"/>
      <c r="K31" s="12"/>
      <c r="L31" s="8"/>
    </row>
    <row r="32" spans="1:12" ht="12.75">
      <c r="A32" s="2"/>
      <c r="B32" s="2"/>
      <c r="C32" s="3"/>
      <c r="D32" s="3"/>
      <c r="E32" s="3"/>
      <c r="F32" s="3"/>
      <c r="G32" s="12"/>
      <c r="H32" s="3"/>
      <c r="I32" s="3"/>
      <c r="J32" s="3"/>
      <c r="K32" s="16"/>
      <c r="L32" s="14"/>
    </row>
    <row r="34" spans="1:2" ht="12.75">
      <c r="A34" t="s">
        <v>31</v>
      </c>
      <c r="B34">
        <v>41733.64</v>
      </c>
    </row>
    <row r="35" spans="1:2" ht="12.75">
      <c r="A35" s="19" t="s">
        <v>32</v>
      </c>
      <c r="B35">
        <v>-8287.2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12.875" style="0" customWidth="1"/>
    <col min="2" max="2" width="11.75390625" style="0" customWidth="1"/>
    <col min="3" max="3" width="17.125" style="0" customWidth="1"/>
    <col min="4" max="4" width="13.125" style="0" customWidth="1"/>
    <col min="5" max="5" width="16.125" style="0" customWidth="1"/>
    <col min="6" max="6" width="17.875" style="0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4"/>
      <c r="E1" s="4"/>
      <c r="F1" s="5">
        <v>41547</v>
      </c>
      <c r="G1" s="11"/>
      <c r="H1" s="11"/>
      <c r="I1" s="4"/>
      <c r="J1" s="4"/>
      <c r="K1" s="11"/>
      <c r="L1" s="9"/>
    </row>
    <row r="2" spans="1:12" ht="20.25" customHeight="1">
      <c r="A2" s="1" t="s">
        <v>22</v>
      </c>
      <c r="C2" s="4"/>
      <c r="D2" s="4"/>
      <c r="E2" s="4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3">
        <v>88706.45</v>
      </c>
      <c r="D5" s="12">
        <v>52894.61</v>
      </c>
      <c r="E5" s="3">
        <v>44759.15</v>
      </c>
      <c r="F5" s="12">
        <v>96841.91</v>
      </c>
      <c r="G5" s="4"/>
      <c r="H5" s="4" t="s">
        <v>58</v>
      </c>
      <c r="I5" s="11">
        <v>26492.85</v>
      </c>
      <c r="J5" s="9"/>
    </row>
    <row r="6" spans="2:10" ht="12.75">
      <c r="B6" s="2" t="s">
        <v>6</v>
      </c>
      <c r="C6" s="3">
        <v>12904.69</v>
      </c>
      <c r="D6" s="3">
        <v>0</v>
      </c>
      <c r="E6" s="3">
        <v>201.16</v>
      </c>
      <c r="F6" s="12">
        <v>12703.53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101611.14</v>
      </c>
      <c r="D7" s="12">
        <f>SUM(D5:D6)</f>
        <v>52894.61</v>
      </c>
      <c r="E7" s="3">
        <f>SUM(E5:E6)</f>
        <v>44960.310000000005</v>
      </c>
      <c r="F7" s="12">
        <f>SUM(F5:F6)</f>
        <v>109545.44</v>
      </c>
      <c r="G7" s="4"/>
      <c r="H7" s="4"/>
      <c r="I7" s="11"/>
      <c r="J7" s="9"/>
    </row>
    <row r="8" spans="2:12" ht="12.75">
      <c r="B8" s="19" t="s">
        <v>32</v>
      </c>
      <c r="C8">
        <v>-8287.2</v>
      </c>
      <c r="D8" s="4"/>
      <c r="E8" s="4"/>
      <c r="F8" s="4"/>
      <c r="G8" s="11"/>
      <c r="H8" s="11"/>
      <c r="I8" s="4"/>
      <c r="J8" s="4"/>
      <c r="K8" s="11"/>
      <c r="L8" s="9"/>
    </row>
    <row r="9" spans="3:12" ht="12.75">
      <c r="C9" s="4"/>
      <c r="D9" s="4"/>
      <c r="E9" s="4"/>
      <c r="F9" s="4"/>
      <c r="G9" s="11"/>
      <c r="H9" s="11"/>
      <c r="I9" s="4"/>
      <c r="J9" s="4"/>
      <c r="K9" s="11"/>
      <c r="L9" s="9"/>
    </row>
    <row r="10" spans="1:12" ht="12.75">
      <c r="A10" s="26" t="s">
        <v>57</v>
      </c>
      <c r="B10" s="28" t="s">
        <v>9</v>
      </c>
      <c r="C10" s="29"/>
      <c r="D10" s="32" t="s">
        <v>10</v>
      </c>
      <c r="E10" s="33"/>
      <c r="F10" s="33"/>
      <c r="G10" s="34"/>
      <c r="H10" s="32" t="s">
        <v>15</v>
      </c>
      <c r="I10" s="33"/>
      <c r="J10" s="33"/>
      <c r="K10" s="33"/>
      <c r="L10" s="34"/>
    </row>
    <row r="11" spans="1:12" ht="22.5" customHeight="1">
      <c r="A11" s="27"/>
      <c r="B11" s="30"/>
      <c r="C11" s="31"/>
      <c r="D11" s="3" t="s">
        <v>11</v>
      </c>
      <c r="E11" s="3" t="s">
        <v>12</v>
      </c>
      <c r="F11" s="3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3"/>
      <c r="F12" s="3"/>
      <c r="G12" s="12"/>
      <c r="H12" s="12"/>
      <c r="I12" s="3"/>
      <c r="J12" s="3"/>
      <c r="K12" s="12"/>
      <c r="L12" s="8"/>
    </row>
    <row r="13" spans="1:12" ht="12.75">
      <c r="A13" s="2"/>
      <c r="B13" s="2" t="s">
        <v>47</v>
      </c>
      <c r="C13" s="2"/>
      <c r="D13" s="3"/>
      <c r="E13" s="3" t="s">
        <v>49</v>
      </c>
      <c r="F13" s="2"/>
      <c r="G13" s="3"/>
      <c r="H13" s="2"/>
      <c r="I13" s="3"/>
      <c r="J13" s="3"/>
      <c r="K13" s="12"/>
      <c r="L13" s="8"/>
    </row>
    <row r="14" spans="1:12" ht="12.75">
      <c r="A14" s="2"/>
      <c r="B14" s="2" t="s">
        <v>48</v>
      </c>
      <c r="C14" s="2"/>
      <c r="D14" s="3"/>
      <c r="E14" s="2"/>
      <c r="F14" s="13" t="s">
        <v>24</v>
      </c>
      <c r="G14" s="13">
        <v>30366.56</v>
      </c>
      <c r="H14" s="2"/>
      <c r="I14" s="3"/>
      <c r="J14" s="3"/>
      <c r="K14" s="12"/>
      <c r="L14" s="8"/>
    </row>
    <row r="15" spans="1:12" ht="12.75">
      <c r="A15" s="2"/>
      <c r="B15" s="2"/>
      <c r="C15" s="2"/>
      <c r="D15" s="3"/>
      <c r="E15" s="2"/>
      <c r="F15" s="2"/>
      <c r="G15" s="3"/>
      <c r="H15" s="2"/>
      <c r="I15" s="3"/>
      <c r="J15" s="3"/>
      <c r="K15" s="12"/>
      <c r="L15" s="8"/>
    </row>
    <row r="16" spans="1:12" ht="12.75">
      <c r="A16" s="2" t="s">
        <v>140</v>
      </c>
      <c r="B16" s="2" t="s">
        <v>55</v>
      </c>
      <c r="C16" s="2"/>
      <c r="D16" s="3" t="s">
        <v>39</v>
      </c>
      <c r="E16" s="2"/>
      <c r="F16" s="13" t="s">
        <v>23</v>
      </c>
      <c r="G16" s="13">
        <v>523.62</v>
      </c>
      <c r="H16" s="3" t="s">
        <v>44</v>
      </c>
      <c r="I16" s="3" t="s">
        <v>21</v>
      </c>
      <c r="J16" s="3">
        <v>12</v>
      </c>
      <c r="K16" s="12">
        <v>10</v>
      </c>
      <c r="L16" s="8">
        <v>120</v>
      </c>
    </row>
    <row r="17" spans="1:12" ht="12.75">
      <c r="A17" s="2"/>
      <c r="B17" s="2"/>
      <c r="C17" s="2"/>
      <c r="D17" s="3" t="s">
        <v>39</v>
      </c>
      <c r="E17" s="2"/>
      <c r="F17" s="13"/>
      <c r="G17" s="13"/>
      <c r="H17" s="3"/>
      <c r="I17" s="3"/>
      <c r="J17" s="3"/>
      <c r="K17" s="16" t="s">
        <v>24</v>
      </c>
      <c r="L17" s="14">
        <v>120</v>
      </c>
    </row>
    <row r="18" spans="1:12" ht="12.75">
      <c r="A18" s="2"/>
      <c r="B18" s="2"/>
      <c r="C18" s="2"/>
      <c r="D18" s="3"/>
      <c r="E18" s="2"/>
      <c r="F18" s="2"/>
      <c r="G18" s="3"/>
      <c r="H18" s="2"/>
      <c r="I18" s="3"/>
      <c r="J18" s="3"/>
      <c r="K18" s="12"/>
      <c r="L18" s="8"/>
    </row>
    <row r="19" spans="1:12" ht="12.75">
      <c r="A19" s="2" t="s">
        <v>141</v>
      </c>
      <c r="B19" s="2" t="s">
        <v>142</v>
      </c>
      <c r="C19" s="2"/>
      <c r="D19" s="3" t="s">
        <v>29</v>
      </c>
      <c r="E19" s="2"/>
      <c r="F19" s="13" t="s">
        <v>45</v>
      </c>
      <c r="G19" s="13">
        <v>1436.97</v>
      </c>
      <c r="H19" s="3" t="s">
        <v>143</v>
      </c>
      <c r="I19" s="3" t="s">
        <v>104</v>
      </c>
      <c r="J19" s="3">
        <v>3</v>
      </c>
      <c r="K19" s="12">
        <v>79.6</v>
      </c>
      <c r="L19" s="8">
        <v>238.8</v>
      </c>
    </row>
    <row r="20" spans="1:12" ht="12.75">
      <c r="A20" s="2"/>
      <c r="B20" s="2"/>
      <c r="C20" s="2"/>
      <c r="D20" s="3" t="s">
        <v>34</v>
      </c>
      <c r="E20" s="2"/>
      <c r="F20" s="2"/>
      <c r="G20" s="3"/>
      <c r="H20" s="3" t="s">
        <v>30</v>
      </c>
      <c r="I20" s="3" t="s">
        <v>27</v>
      </c>
      <c r="J20" s="3">
        <v>0.6</v>
      </c>
      <c r="K20" s="12">
        <v>500</v>
      </c>
      <c r="L20" s="8">
        <v>300</v>
      </c>
    </row>
    <row r="21" spans="1:12" ht="12.75">
      <c r="A21" s="2"/>
      <c r="B21" s="2"/>
      <c r="C21" s="2"/>
      <c r="D21" s="3"/>
      <c r="E21" s="2"/>
      <c r="F21" s="2"/>
      <c r="G21" s="3"/>
      <c r="H21" s="3" t="s">
        <v>26</v>
      </c>
      <c r="I21" s="3" t="s">
        <v>27</v>
      </c>
      <c r="J21" s="3">
        <v>1.1</v>
      </c>
      <c r="K21" s="12">
        <v>34</v>
      </c>
      <c r="L21" s="8">
        <v>37.4</v>
      </c>
    </row>
    <row r="22" spans="1:12" ht="12.75">
      <c r="A22" s="2"/>
      <c r="B22" s="2"/>
      <c r="C22" s="2"/>
      <c r="D22" s="3"/>
      <c r="E22" s="2"/>
      <c r="F22" s="2"/>
      <c r="G22" s="3"/>
      <c r="H22" s="3" t="s">
        <v>33</v>
      </c>
      <c r="I22" s="3" t="s">
        <v>36</v>
      </c>
      <c r="J22" s="3">
        <v>0.3</v>
      </c>
      <c r="K22" s="12">
        <v>625.71</v>
      </c>
      <c r="L22" s="8">
        <v>312.86</v>
      </c>
    </row>
    <row r="23" spans="1:12" ht="12.75">
      <c r="A23" s="2"/>
      <c r="B23" s="2"/>
      <c r="C23" s="2"/>
      <c r="D23" s="3"/>
      <c r="E23" s="2"/>
      <c r="F23" s="13"/>
      <c r="G23" s="16"/>
      <c r="H23" s="12"/>
      <c r="I23" s="3"/>
      <c r="J23" s="3"/>
      <c r="K23" s="16" t="s">
        <v>24</v>
      </c>
      <c r="L23" s="14">
        <f>SUM(L19:L22)</f>
        <v>889.06</v>
      </c>
    </row>
    <row r="24" spans="1:12" ht="12.75">
      <c r="A24" s="2"/>
      <c r="B24" s="2"/>
      <c r="C24" s="2"/>
      <c r="D24" s="3"/>
      <c r="E24" s="2"/>
      <c r="F24" s="13"/>
      <c r="G24" s="16"/>
      <c r="H24" s="12"/>
      <c r="I24" s="3"/>
      <c r="J24" s="3"/>
      <c r="K24" s="16"/>
      <c r="L24" s="14"/>
    </row>
    <row r="25" spans="1:12" ht="12.75">
      <c r="A25" s="2"/>
      <c r="B25" s="2" t="s">
        <v>158</v>
      </c>
      <c r="C25" s="2"/>
      <c r="D25" s="3" t="s">
        <v>159</v>
      </c>
      <c r="E25" s="2"/>
      <c r="F25" s="13" t="s">
        <v>24</v>
      </c>
      <c r="G25" s="16">
        <v>4000</v>
      </c>
      <c r="H25" s="12"/>
      <c r="I25" s="3"/>
      <c r="J25" s="3"/>
      <c r="K25" s="16"/>
      <c r="L25" s="14"/>
    </row>
    <row r="26" spans="1:12" ht="12.75">
      <c r="A26" s="2"/>
      <c r="B26" s="2"/>
      <c r="C26" s="2"/>
      <c r="D26" s="3"/>
      <c r="E26" s="2"/>
      <c r="F26" s="13"/>
      <c r="G26" s="16"/>
      <c r="H26" s="12"/>
      <c r="I26" s="3"/>
      <c r="J26" s="3"/>
      <c r="K26" s="16"/>
      <c r="L26" s="14"/>
    </row>
    <row r="27" spans="1:12" ht="12.75">
      <c r="A27" s="2"/>
      <c r="B27" s="2" t="s">
        <v>160</v>
      </c>
      <c r="C27" s="2"/>
      <c r="D27" s="3" t="s">
        <v>159</v>
      </c>
      <c r="E27" s="2"/>
      <c r="F27" s="13" t="s">
        <v>24</v>
      </c>
      <c r="G27" s="16">
        <v>8505</v>
      </c>
      <c r="H27" s="12"/>
      <c r="I27" s="3"/>
      <c r="J27" s="3"/>
      <c r="K27" s="16"/>
      <c r="L27" s="14"/>
    </row>
    <row r="28" spans="1:12" ht="12.75">
      <c r="A28" s="2"/>
      <c r="B28" s="2"/>
      <c r="C28" s="2"/>
      <c r="D28" s="3"/>
      <c r="E28" s="2"/>
      <c r="F28" s="2"/>
      <c r="G28" s="8"/>
      <c r="H28" s="12"/>
      <c r="I28" s="3"/>
      <c r="J28" s="3"/>
      <c r="K28" s="2"/>
      <c r="L28" s="2"/>
    </row>
    <row r="30" spans="1:2" ht="12.75">
      <c r="A30" t="s">
        <v>31</v>
      </c>
      <c r="B30">
        <v>45841.21</v>
      </c>
    </row>
    <row r="31" spans="1:2" ht="12.75">
      <c r="A31" s="19" t="s">
        <v>32</v>
      </c>
      <c r="B31">
        <v>-9168.1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2013-09-20T02:44:21Z</cp:lastPrinted>
  <dcterms:created xsi:type="dcterms:W3CDTF">2008-11-05T05:36:25Z</dcterms:created>
  <dcterms:modified xsi:type="dcterms:W3CDTF">2014-04-02T02:26:36Z</dcterms:modified>
  <cp:category/>
  <cp:version/>
  <cp:contentType/>
  <cp:contentStatus/>
</cp:coreProperties>
</file>