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2"/>
  </bookViews>
  <sheets>
    <sheet name="декабрь08" sheetId="1" r:id="rId1"/>
    <sheet name="январь" sheetId="2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</sheets>
  <definedNames/>
  <calcPr fullCalcOnLoad="1"/>
</workbook>
</file>

<file path=xl/sharedStrings.xml><?xml version="1.0" encoding="utf-8"?>
<sst xmlns="http://schemas.openxmlformats.org/spreadsheetml/2006/main" count="456" uniqueCount="68">
  <si>
    <t>Сальдо на нач.</t>
  </si>
  <si>
    <t>Начислено</t>
  </si>
  <si>
    <t>Оплачено</t>
  </si>
  <si>
    <t>Всего</t>
  </si>
  <si>
    <t>Сальдо на конец</t>
  </si>
  <si>
    <t>период</t>
  </si>
  <si>
    <t>льгот</t>
  </si>
  <si>
    <t>оплачено</t>
  </si>
  <si>
    <t>доходы</t>
  </si>
  <si>
    <t>Тек.ремонт</t>
  </si>
  <si>
    <t>Содержание</t>
  </si>
  <si>
    <t>ИТОГО</t>
  </si>
  <si>
    <t xml:space="preserve">дата 2008г 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</si>
  <si>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</si>
  <si>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</si>
  <si>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</si>
  <si>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</si>
  <si>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</si>
  <si>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</si>
  <si>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</si>
  <si>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</si>
  <si>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</si>
  <si>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</si>
  <si>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</si>
  <si>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</si>
  <si>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Железнодорожная 25А</t>
  </si>
  <si>
    <t>Железнодорожная 25 А</t>
  </si>
  <si>
    <t>Текущее и аварийное обслуживание</t>
  </si>
  <si>
    <t>236.3*1.39</t>
  </si>
  <si>
    <t>итого</t>
  </si>
  <si>
    <t>Уборка подъезда,обслуживание и уборка</t>
  </si>
  <si>
    <t>земельного участка,освещение и пр.услуги</t>
  </si>
  <si>
    <t>236.3*3.46</t>
  </si>
  <si>
    <t>Всего затрат</t>
  </si>
  <si>
    <t>Остаток</t>
  </si>
  <si>
    <t>сл.сант</t>
  </si>
  <si>
    <t>1ч</t>
  </si>
  <si>
    <t>ч</t>
  </si>
  <si>
    <t>кап.ремонт</t>
  </si>
  <si>
    <t>Содержание и обслуживание</t>
  </si>
  <si>
    <t>общего имущества</t>
  </si>
  <si>
    <t>236.4*5.72</t>
  </si>
  <si>
    <t>плотник</t>
  </si>
  <si>
    <t xml:space="preserve">дата 2013г </t>
  </si>
  <si>
    <t>25,01,13</t>
  </si>
  <si>
    <t>ревизия вентиля на вводе отопления</t>
  </si>
  <si>
    <t>22,02,13</t>
  </si>
  <si>
    <t>замена уч-ка плети отопления</t>
  </si>
  <si>
    <t>сварщик</t>
  </si>
  <si>
    <t>4ч</t>
  </si>
  <si>
    <t>труба 0 40</t>
  </si>
  <si>
    <t>м/п</t>
  </si>
  <si>
    <t>ацетилен</t>
  </si>
  <si>
    <t>м3</t>
  </si>
  <si>
    <t>кислород</t>
  </si>
  <si>
    <t>УАЗ</t>
  </si>
  <si>
    <t>30.04.2013</t>
  </si>
  <si>
    <t>26,08,13</t>
  </si>
  <si>
    <t>ремонтные работы на кровли</t>
  </si>
  <si>
    <t>5ч</t>
  </si>
  <si>
    <t>шифер</t>
  </si>
  <si>
    <t>лист</t>
  </si>
  <si>
    <t>гвозди шифер.</t>
  </si>
  <si>
    <t>кг</t>
  </si>
  <si>
    <t>вышка</t>
  </si>
  <si>
    <t>236.4*6.07</t>
  </si>
  <si>
    <t>кладка дымовх труб</t>
  </si>
  <si>
    <t>смета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</si>
</sst>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</numFmts>
  <fonts count="5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A33" sqref="A33:B34"/>
    </sheetView>
  </sheetViews>
  <sheetFormatPr defaultColWidth="9.00390625" defaultRowHeight="12.75"/>
  <cols>
    <col min="1" max="1" width="15.125" style="0" customWidth="1"/>
    <col min="2" max="2" width="11.875" style="0" customWidth="1"/>
    <col min="3" max="3" width="15.25390625" style="0" customWidth="1"/>
    <col min="4" max="4" width="13.125" style="0" customWidth="1"/>
    <col min="5" max="5" width="17.75390625" style="0" customWidth="1"/>
    <col min="6" max="6" width="18.125" style="0" customWidth="1"/>
    <col min="7" max="8" width="15.125" style="0" customWidth="1"/>
    <col min="10" max="10" width="12.75390625" style="0" customWidth="1"/>
    <col min="11" max="11" width="11.625" style="0" customWidth="1"/>
    <col min="12" max="12" width="16.625" style="0" customWidth="1"/>
  </cols>
  <sheetData>
    <row r="1" spans="1:12" ht="20.25" customHeight="1">
      <c r="A1" s="1"/>
      <c r="C1" s="4"/>
      <c r="D1" s="11"/>
      <c r="E1" s="11"/>
      <c r="F1" s="17">
        <v>39478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2" ht="12.75">
      <c r="C3" s="3" t="s">
        <v>0</v>
      </c>
      <c r="D3" s="12" t="s">
        <v>1</v>
      </c>
      <c r="E3" s="12" t="s">
        <v>2</v>
      </c>
      <c r="F3" s="10" t="s">
        <v>2</v>
      </c>
      <c r="G3" s="6" t="s">
        <v>3</v>
      </c>
      <c r="H3" s="6" t="s">
        <v>4</v>
      </c>
      <c r="I3" s="4"/>
      <c r="J3" s="4"/>
      <c r="K3" s="11"/>
      <c r="L3" s="9"/>
    </row>
    <row r="4" spans="3:12" ht="12.75">
      <c r="C4" s="3" t="s">
        <v>5</v>
      </c>
      <c r="D4" s="12"/>
      <c r="E4" s="12"/>
      <c r="F4" s="12" t="s">
        <v>6</v>
      </c>
      <c r="G4" s="3" t="s">
        <v>7</v>
      </c>
      <c r="H4" s="6" t="s">
        <v>5</v>
      </c>
      <c r="I4" s="4"/>
      <c r="J4" s="4"/>
      <c r="K4" s="11"/>
      <c r="L4" s="9"/>
    </row>
    <row r="5" spans="1:12" ht="12.75">
      <c r="A5" s="2" t="s">
        <v>8</v>
      </c>
      <c r="B5" s="2" t="s">
        <v>9</v>
      </c>
      <c r="C5" s="12">
        <v>0</v>
      </c>
      <c r="D5" s="12">
        <v>1278.36</v>
      </c>
      <c r="E5" s="12">
        <v>625.06</v>
      </c>
      <c r="F5" s="12">
        <v>38.81</v>
      </c>
      <c r="G5" s="11">
        <f>SUM(E5:F5)</f>
        <v>663.8699999999999</v>
      </c>
      <c r="H5" s="3">
        <v>614.49</v>
      </c>
      <c r="I5" s="4"/>
      <c r="J5" s="4"/>
      <c r="K5" s="11"/>
      <c r="L5" s="9"/>
    </row>
    <row r="6" spans="2:12" ht="12.75">
      <c r="B6" s="2" t="s">
        <v>10</v>
      </c>
      <c r="C6" s="12">
        <v>0</v>
      </c>
      <c r="D6" s="12">
        <v>560.03</v>
      </c>
      <c r="E6" s="12">
        <v>273.83</v>
      </c>
      <c r="F6" s="12">
        <v>17</v>
      </c>
      <c r="G6" s="12">
        <f>SUM(E6:F6)</f>
        <v>290.83</v>
      </c>
      <c r="H6" s="12">
        <v>269.2</v>
      </c>
      <c r="I6" s="4"/>
      <c r="J6" s="4"/>
      <c r="K6" s="11"/>
      <c r="L6" s="9"/>
    </row>
    <row r="7" spans="2:12" ht="12.75">
      <c r="B7" s="2" t="s">
        <v>11</v>
      </c>
      <c r="C7" s="12">
        <v>0</v>
      </c>
      <c r="D7" s="12">
        <f>SUM(D5:D6)</f>
        <v>1838.3899999999999</v>
      </c>
      <c r="E7" s="12">
        <f>SUM(E5:E6)</f>
        <v>898.8899999999999</v>
      </c>
      <c r="F7" s="12">
        <f>SUM(F5:F6)</f>
        <v>55.81</v>
      </c>
      <c r="G7" s="3">
        <f>SUM(G5:G6)</f>
        <v>954.6999999999998</v>
      </c>
      <c r="H7" s="3">
        <f>SUM(H5:H6)</f>
        <v>883.69</v>
      </c>
      <c r="I7" s="4"/>
      <c r="J7" s="4"/>
      <c r="K7" s="11"/>
      <c r="L7" s="9"/>
    </row>
    <row r="8" spans="3:12" ht="12.75">
      <c r="C8" s="4"/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6" t="s">
        <v>12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27</v>
      </c>
      <c r="C13" s="19"/>
      <c r="D13" s="12"/>
      <c r="E13" s="12" t="s">
        <v>28</v>
      </c>
      <c r="F13" s="12"/>
      <c r="G13" s="3">
        <v>328.46</v>
      </c>
      <c r="H13" s="3"/>
      <c r="I13" s="3"/>
      <c r="J13" s="3"/>
      <c r="K13" s="12"/>
      <c r="L13" s="8"/>
    </row>
    <row r="14" spans="1:12" ht="12.75">
      <c r="A14" s="2"/>
      <c r="B14" s="19"/>
      <c r="C14" s="19"/>
      <c r="D14" s="12"/>
      <c r="E14" s="12"/>
      <c r="F14" s="16" t="s">
        <v>29</v>
      </c>
      <c r="G14" s="13">
        <v>328.46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 t="s">
        <v>30</v>
      </c>
      <c r="C16" s="3"/>
      <c r="D16" s="12"/>
      <c r="E16" s="12" t="s">
        <v>32</v>
      </c>
      <c r="F16" s="12"/>
      <c r="G16" s="12">
        <v>817.6</v>
      </c>
      <c r="H16" s="3"/>
      <c r="I16" s="3"/>
      <c r="J16" s="3"/>
      <c r="K16" s="12"/>
      <c r="L16" s="8"/>
    </row>
    <row r="17" spans="1:12" ht="12.75">
      <c r="A17" s="2"/>
      <c r="B17" s="2" t="s">
        <v>31</v>
      </c>
      <c r="C17" s="3"/>
      <c r="D17" s="12"/>
      <c r="E17" s="12"/>
      <c r="F17" s="12"/>
      <c r="G17" s="12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 t="s">
        <v>29</v>
      </c>
      <c r="G18" s="16">
        <v>817.6</v>
      </c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3"/>
      <c r="H19" s="3"/>
      <c r="I19" s="3"/>
      <c r="J19" s="3"/>
      <c r="K19" s="12"/>
      <c r="L19" s="8"/>
    </row>
    <row r="20" spans="1:12" ht="12.75">
      <c r="A20" s="2"/>
      <c r="B20" s="2"/>
      <c r="C20" s="13"/>
      <c r="D20" s="12"/>
      <c r="E20" s="12"/>
      <c r="F20" s="12"/>
      <c r="G20" s="3"/>
      <c r="H20" s="3"/>
      <c r="I20" s="3"/>
      <c r="J20" s="3"/>
      <c r="K20" s="12"/>
      <c r="L20" s="14"/>
    </row>
    <row r="21" spans="1:12" ht="12.75">
      <c r="A21" s="2"/>
      <c r="B21" s="2"/>
      <c r="C21" s="1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7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3" spans="1:12" ht="12.75">
      <c r="A23" s="2"/>
      <c r="B23" s="2"/>
      <c r="C23" s="3"/>
      <c r="D23" s="12"/>
      <c r="E23" s="12"/>
      <c r="F23" s="12"/>
      <c r="G23" s="3"/>
      <c r="H23" s="3"/>
      <c r="I23" s="3"/>
      <c r="J23" s="3"/>
      <c r="K23" s="12"/>
      <c r="L23" s="8"/>
    </row>
    <row r="24" spans="1:12" ht="12.75">
      <c r="A24" s="2"/>
      <c r="B24" s="2"/>
      <c r="C24" s="3"/>
      <c r="D24" s="12"/>
      <c r="E24" s="12"/>
      <c r="F24" s="12"/>
      <c r="G24" s="3"/>
      <c r="H24" s="3"/>
      <c r="I24" s="3"/>
      <c r="J24" s="3"/>
      <c r="K24" s="12"/>
      <c r="L24" s="8"/>
    </row>
    <row r="25" spans="1:12" ht="12.75">
      <c r="A25" s="2"/>
      <c r="B25" s="2"/>
      <c r="C25" s="3"/>
      <c r="D25" s="12"/>
      <c r="E25" s="12"/>
      <c r="F25" s="12"/>
      <c r="G25" s="3"/>
      <c r="H25" s="3"/>
      <c r="I25" s="3"/>
      <c r="J25" s="3"/>
      <c r="K25" s="12"/>
      <c r="L25" s="8"/>
    </row>
    <row r="26" spans="1:12" ht="12.75">
      <c r="A26" s="2"/>
      <c r="B26" s="2"/>
      <c r="C26" s="3"/>
      <c r="D26" s="12"/>
      <c r="E26" s="12"/>
      <c r="F26" s="12"/>
      <c r="G26" s="3"/>
      <c r="H26" s="3"/>
      <c r="I26" s="3"/>
      <c r="J26" s="3"/>
      <c r="K26" s="12"/>
      <c r="L26" s="8"/>
    </row>
    <row r="27" spans="1:12" ht="12.75">
      <c r="A27" s="2"/>
      <c r="B27" s="2"/>
      <c r="C27" s="3"/>
      <c r="D27" s="12"/>
      <c r="E27" s="12"/>
      <c r="F27" s="12"/>
      <c r="G27" s="3"/>
      <c r="H27" s="3"/>
      <c r="I27" s="3"/>
      <c r="J27" s="3"/>
      <c r="K27" s="12"/>
      <c r="L27" s="8"/>
    </row>
    <row r="28" spans="1:12" ht="12.75">
      <c r="A28" s="2"/>
      <c r="B28" s="2"/>
      <c r="C28" s="3"/>
      <c r="D28" s="12"/>
      <c r="E28" s="12"/>
      <c r="F28" s="12"/>
      <c r="G28" s="3"/>
      <c r="H28" s="3"/>
      <c r="I28" s="3"/>
      <c r="J28" s="3"/>
      <c r="K28" s="12"/>
      <c r="L28" s="8"/>
    </row>
    <row r="29" spans="1:12" ht="12.75">
      <c r="A29" s="2"/>
      <c r="B29" s="2"/>
      <c r="C29" s="3"/>
      <c r="D29" s="12"/>
      <c r="E29" s="12"/>
      <c r="F29" s="12"/>
      <c r="G29" s="3"/>
      <c r="H29" s="3"/>
      <c r="I29" s="3"/>
      <c r="J29" s="3"/>
      <c r="K29" s="12"/>
      <c r="L29" s="8"/>
    </row>
    <row r="30" spans="1:12" ht="12.75">
      <c r="A30" s="2"/>
      <c r="B30" s="2"/>
      <c r="C30" s="3"/>
      <c r="D30" s="12"/>
      <c r="E30" s="12"/>
      <c r="F30" s="12"/>
      <c r="G30" s="3"/>
      <c r="H30" s="3"/>
      <c r="I30" s="3"/>
      <c r="J30" s="3"/>
      <c r="K30" s="12"/>
      <c r="L30" s="8"/>
    </row>
    <row r="31" spans="1:12" ht="12.75">
      <c r="A31" s="2"/>
      <c r="B31" s="2"/>
      <c r="C31" s="3"/>
      <c r="D31" s="12"/>
      <c r="E31" s="12"/>
      <c r="F31" s="12"/>
      <c r="G31" s="3"/>
      <c r="H31" s="3"/>
      <c r="I31" s="3"/>
      <c r="J31" s="3"/>
      <c r="K31" s="12"/>
      <c r="L31" s="8"/>
    </row>
    <row r="33" spans="1:2" ht="15">
      <c r="A33" s="20" t="s">
        <v>33</v>
      </c>
      <c r="B33" s="22">
        <v>1146.06</v>
      </c>
    </row>
    <row r="34" spans="1:2" ht="15">
      <c r="A34" s="20" t="s">
        <v>34</v>
      </c>
      <c r="B34" s="21">
        <v>-191.36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4.375" style="0" customWidth="1"/>
    <col min="4" max="4" width="11.625" style="9" customWidth="1"/>
    <col min="5" max="5" width="16.125" style="9" customWidth="1"/>
    <col min="6" max="6" width="17.875" style="9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11"/>
      <c r="E1" s="11"/>
      <c r="F1" s="5">
        <v>41547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11"/>
      <c r="E2" s="11"/>
      <c r="F2" s="11"/>
      <c r="G2" s="11"/>
      <c r="H2" s="11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10703.54</v>
      </c>
      <c r="D5" s="12">
        <v>2702.05</v>
      </c>
      <c r="E5" s="12">
        <v>2709.41</v>
      </c>
      <c r="F5" s="12">
        <v>10696.18</v>
      </c>
      <c r="G5" s="4"/>
      <c r="H5" s="4" t="s">
        <v>38</v>
      </c>
      <c r="I5" s="11">
        <v>6226.05</v>
      </c>
      <c r="J5" s="9"/>
    </row>
    <row r="6" spans="2:10" ht="12.75">
      <c r="B6" s="2" t="s">
        <v>9</v>
      </c>
      <c r="C6" s="3">
        <v>6252.22</v>
      </c>
      <c r="D6" s="12">
        <v>0</v>
      </c>
      <c r="E6" s="12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16955.760000000002</v>
      </c>
      <c r="D7" s="12">
        <f>SUM(D5:D6)</f>
        <v>2702.05</v>
      </c>
      <c r="E7" s="12">
        <f>SUM(E5:E6)</f>
        <v>2709.41</v>
      </c>
      <c r="F7" s="12">
        <f>SUM(F5:F6)</f>
        <v>16948.4</v>
      </c>
      <c r="G7" s="4"/>
      <c r="H7" s="4"/>
      <c r="I7" s="11"/>
      <c r="J7" s="9"/>
    </row>
    <row r="8" spans="2:12" ht="15">
      <c r="B8" s="20" t="s">
        <v>34</v>
      </c>
      <c r="C8">
        <v>4558.69</v>
      </c>
      <c r="D8" s="11"/>
      <c r="E8" s="11"/>
      <c r="F8" s="11"/>
      <c r="G8" s="11"/>
      <c r="H8" s="11"/>
      <c r="I8" s="4"/>
      <c r="J8" s="4"/>
      <c r="K8" s="11"/>
      <c r="L8" s="9"/>
    </row>
    <row r="9" spans="3:12" ht="12.75">
      <c r="C9" s="4"/>
      <c r="D9" s="11"/>
      <c r="E9" s="11"/>
      <c r="F9" s="11"/>
      <c r="G9" s="11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15</v>
      </c>
      <c r="E11" s="12" t="s">
        <v>16</v>
      </c>
      <c r="F11" s="12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12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12"/>
      <c r="E16" s="12"/>
      <c r="F16" s="12"/>
      <c r="G16" s="12"/>
      <c r="H16" s="12"/>
      <c r="I16" s="3"/>
      <c r="J16" s="3"/>
      <c r="K16" s="12"/>
      <c r="L16" s="8"/>
    </row>
    <row r="17" spans="1:12" ht="12.75">
      <c r="A17" s="2"/>
      <c r="B17" s="2"/>
      <c r="C17" s="13"/>
      <c r="D17" s="12"/>
      <c r="E17" s="12"/>
      <c r="F17" s="12"/>
      <c r="G17" s="12"/>
      <c r="H17" s="12"/>
      <c r="I17" s="3"/>
      <c r="J17" s="3"/>
      <c r="K17" s="12"/>
      <c r="L17" s="8"/>
    </row>
    <row r="18" spans="1:12" ht="12.75">
      <c r="A18" s="2"/>
      <c r="B18" s="2"/>
      <c r="C18" s="13"/>
      <c r="D18" s="12"/>
      <c r="E18" s="12"/>
      <c r="F18" s="12"/>
      <c r="G18" s="12"/>
      <c r="H18" s="12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2"/>
      <c r="G19" s="12"/>
      <c r="H19" s="12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2"/>
      <c r="G20" s="12"/>
      <c r="H20" s="12"/>
      <c r="I20" s="3"/>
      <c r="J20" s="3"/>
      <c r="K20" s="12"/>
      <c r="L20" s="8"/>
    </row>
    <row r="22" spans="1:2" ht="15">
      <c r="A22" s="20" t="s">
        <v>33</v>
      </c>
      <c r="B22">
        <v>1352.21</v>
      </c>
    </row>
    <row r="23" spans="1:2" ht="15">
      <c r="A23" s="20" t="s">
        <v>34</v>
      </c>
      <c r="B23">
        <v>5915.89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B23" sqref="B23"/>
    </sheetView>
  </sheetViews>
  <sheetFormatPr defaultColWidth="9.00390625" defaultRowHeight="12.75"/>
  <cols>
    <col min="1" max="1" width="18.625" style="0" customWidth="1"/>
    <col min="2" max="2" width="11.375" style="0" customWidth="1"/>
    <col min="3" max="3" width="14.25390625" style="9" customWidth="1"/>
    <col min="4" max="4" width="11.625" style="0" customWidth="1"/>
    <col min="5" max="5" width="18.625" style="0" customWidth="1"/>
    <col min="6" max="6" width="18.25390625" style="0" customWidth="1"/>
    <col min="7" max="7" width="15.875" style="0" customWidth="1"/>
    <col min="8" max="8" width="16.375" style="9" customWidth="1"/>
    <col min="10" max="10" width="12.00390625" style="0" customWidth="1"/>
    <col min="11" max="11" width="10.875" style="0" customWidth="1"/>
    <col min="12" max="12" width="14.375" style="0" customWidth="1"/>
  </cols>
  <sheetData>
    <row r="1" spans="1:12" ht="20.25" customHeight="1">
      <c r="A1" s="1"/>
      <c r="C1" s="11"/>
      <c r="D1" s="4"/>
      <c r="E1" s="4"/>
      <c r="F1" s="5">
        <v>41578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10696.18</v>
      </c>
      <c r="D5" s="12">
        <v>2865.16</v>
      </c>
      <c r="E5" s="3">
        <v>2946.03</v>
      </c>
      <c r="F5" s="12">
        <v>10615.31</v>
      </c>
      <c r="G5" s="4"/>
      <c r="H5" s="4" t="s">
        <v>38</v>
      </c>
      <c r="I5" s="11">
        <v>6602.18</v>
      </c>
      <c r="J5" s="9"/>
    </row>
    <row r="6" spans="2:10" ht="12.75">
      <c r="B6" s="2" t="s">
        <v>9</v>
      </c>
      <c r="C6" s="12">
        <v>6252.22</v>
      </c>
      <c r="D6" s="3">
        <v>0</v>
      </c>
      <c r="E6" s="3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16948.4</v>
      </c>
      <c r="D7" s="12">
        <f>SUM(D5:D6)</f>
        <v>2865.16</v>
      </c>
      <c r="E7" s="3">
        <f>SUM(E5:E6)</f>
        <v>2946.03</v>
      </c>
      <c r="F7" s="12">
        <f>SUM(F5:F6)</f>
        <v>16867.53</v>
      </c>
      <c r="G7" s="4"/>
      <c r="H7" s="4"/>
      <c r="I7" s="11"/>
      <c r="J7" s="9"/>
    </row>
    <row r="8" spans="2:12" ht="15">
      <c r="B8" s="20" t="s">
        <v>34</v>
      </c>
      <c r="C8">
        <v>5915.89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65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1434.95</v>
      </c>
      <c r="H14" s="3"/>
      <c r="I14" s="3"/>
      <c r="J14" s="3"/>
      <c r="K14" s="12"/>
      <c r="L14" s="8"/>
    </row>
    <row r="15" spans="1:12" ht="12.75">
      <c r="A15" s="2"/>
      <c r="B15" s="19"/>
      <c r="C15" s="19"/>
      <c r="D15" s="12"/>
      <c r="E15" s="12"/>
      <c r="F15" s="16"/>
      <c r="G15" s="13"/>
      <c r="H15" s="3"/>
      <c r="I15" s="3"/>
      <c r="J15" s="3"/>
      <c r="K15" s="12"/>
      <c r="L15" s="8"/>
    </row>
    <row r="16" spans="1:12" ht="12.75">
      <c r="A16" s="2"/>
      <c r="B16" s="19"/>
      <c r="C16" s="19"/>
      <c r="D16" s="12"/>
      <c r="E16" s="12"/>
      <c r="F16" s="16"/>
      <c r="G16" s="13"/>
      <c r="H16" s="3"/>
      <c r="I16" s="3"/>
      <c r="J16" s="3"/>
      <c r="K16" s="12"/>
      <c r="L16" s="8"/>
    </row>
    <row r="17" spans="1:12" ht="12.75">
      <c r="A17" s="2"/>
      <c r="B17" s="19"/>
      <c r="C17" s="19"/>
      <c r="D17" s="12"/>
      <c r="E17" s="12"/>
      <c r="F17" s="16"/>
      <c r="G17" s="1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8"/>
    </row>
    <row r="20" spans="1:12" ht="12.75">
      <c r="A20" s="2"/>
      <c r="B20" s="7"/>
      <c r="C20" s="12"/>
      <c r="D20" s="3"/>
      <c r="E20" s="3"/>
      <c r="F20" s="3"/>
      <c r="G20" s="3"/>
      <c r="H20" s="12"/>
      <c r="I20" s="3"/>
      <c r="J20" s="3"/>
      <c r="K20" s="12"/>
      <c r="L20" s="8"/>
    </row>
    <row r="22" spans="1:2" ht="15">
      <c r="A22" s="20" t="s">
        <v>33</v>
      </c>
      <c r="B22">
        <v>1434.95</v>
      </c>
    </row>
    <row r="23" spans="1:2" ht="15">
      <c r="A23" s="20" t="s">
        <v>34</v>
      </c>
      <c r="B23">
        <v>7426.97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G46" sqref="G46"/>
    </sheetView>
  </sheetViews>
  <sheetFormatPr defaultColWidth="9.00390625" defaultRowHeight="12.75"/>
  <cols>
    <col min="1" max="1" width="15.75390625" style="0" customWidth="1"/>
    <col min="2" max="2" width="14.00390625" style="0" customWidth="1"/>
    <col min="3" max="3" width="15.00390625" style="0" customWidth="1"/>
    <col min="4" max="4" width="10.75390625" style="0" customWidth="1"/>
    <col min="5" max="5" width="16.625" style="0" customWidth="1"/>
    <col min="6" max="6" width="17.125" style="0" customWidth="1"/>
    <col min="7" max="8" width="16.375" style="0" customWidth="1"/>
    <col min="9" max="9" width="8.25390625" style="0" customWidth="1"/>
    <col min="10" max="10" width="10.75390625" style="0" customWidth="1"/>
    <col min="11" max="11" width="11.125" style="0" customWidth="1"/>
    <col min="12" max="12" width="16.00390625" style="0" customWidth="1"/>
  </cols>
  <sheetData>
    <row r="1" spans="1:12" ht="20.25" customHeight="1">
      <c r="A1" s="1"/>
      <c r="C1" s="11"/>
      <c r="D1" s="4"/>
      <c r="E1" s="4"/>
      <c r="F1" s="5">
        <v>41608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10615.31</v>
      </c>
      <c r="D5" s="12">
        <v>2865.16</v>
      </c>
      <c r="E5" s="3">
        <v>1989.47</v>
      </c>
      <c r="F5" s="12">
        <v>11491</v>
      </c>
      <c r="G5" s="4"/>
      <c r="H5" s="4" t="s">
        <v>38</v>
      </c>
      <c r="I5" s="11">
        <v>6850.31</v>
      </c>
      <c r="J5" s="9"/>
    </row>
    <row r="6" spans="2:10" ht="12.75">
      <c r="B6" s="2" t="s">
        <v>9</v>
      </c>
      <c r="C6" s="12">
        <v>6252.22</v>
      </c>
      <c r="D6" s="3">
        <v>0</v>
      </c>
      <c r="E6" s="3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16867.53</v>
      </c>
      <c r="D7" s="12">
        <f>SUM(D5:D6)</f>
        <v>2865.16</v>
      </c>
      <c r="E7" s="3">
        <f>SUM(E5:E6)</f>
        <v>1989.47</v>
      </c>
      <c r="F7" s="12">
        <f>SUM(F5:F6)</f>
        <v>17743.22</v>
      </c>
      <c r="G7" s="4"/>
      <c r="H7" s="4"/>
      <c r="I7" s="11"/>
      <c r="J7" s="9"/>
    </row>
    <row r="8" spans="2:12" ht="15">
      <c r="B8" s="20" t="s">
        <v>34</v>
      </c>
      <c r="C8">
        <v>7426.97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65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1434.95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 t="s">
        <v>66</v>
      </c>
      <c r="C17" s="3"/>
      <c r="D17" s="12"/>
      <c r="E17" s="16" t="s">
        <v>67</v>
      </c>
      <c r="F17" s="16" t="s">
        <v>29</v>
      </c>
      <c r="G17" s="13">
        <v>10608.51</v>
      </c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19" spans="1:12" ht="12.75">
      <c r="A19" s="2"/>
      <c r="B19" s="2"/>
      <c r="C19" s="16"/>
      <c r="D19" s="3"/>
      <c r="E19" s="3"/>
      <c r="F19" s="3"/>
      <c r="G19" s="3"/>
      <c r="H19" s="12"/>
      <c r="I19" s="3"/>
      <c r="J19" s="3"/>
      <c r="K19" s="12"/>
      <c r="L19" s="14"/>
    </row>
    <row r="20" spans="1:12" ht="12.75">
      <c r="A20" s="2"/>
      <c r="B20" s="2"/>
      <c r="C20" s="16"/>
      <c r="D20" s="3"/>
      <c r="E20" s="3"/>
      <c r="F20" s="3"/>
      <c r="G20" s="3"/>
      <c r="H20" s="12"/>
      <c r="I20" s="3"/>
      <c r="J20" s="3"/>
      <c r="K20" s="12"/>
      <c r="L20" s="8"/>
    </row>
    <row r="21" spans="1:12" ht="12.75">
      <c r="A21" s="2"/>
      <c r="B21" s="7"/>
      <c r="C21" s="12"/>
      <c r="D21" s="3"/>
      <c r="E21" s="3"/>
      <c r="F21" s="3"/>
      <c r="G21" s="3"/>
      <c r="H21" s="12"/>
      <c r="I21" s="3"/>
      <c r="J21" s="3"/>
      <c r="K21" s="12"/>
      <c r="L21" s="8"/>
    </row>
    <row r="22" spans="3:8" ht="12.75">
      <c r="C22" s="9"/>
      <c r="H22" s="9"/>
    </row>
    <row r="23" spans="1:8" ht="15">
      <c r="A23" s="20" t="s">
        <v>33</v>
      </c>
      <c r="B23">
        <v>12043.46</v>
      </c>
      <c r="C23" s="9"/>
      <c r="H23" s="9"/>
    </row>
    <row r="24" spans="1:8" ht="15">
      <c r="A24" s="20" t="s">
        <v>34</v>
      </c>
      <c r="B24">
        <v>-2627.02</v>
      </c>
      <c r="C24" s="9"/>
      <c r="H24" s="9"/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16.75390625" style="0" customWidth="1"/>
    <col min="4" max="4" width="11.00390625" style="0" customWidth="1"/>
    <col min="5" max="5" width="18.00390625" style="0" customWidth="1"/>
    <col min="6" max="6" width="18.875" style="0" customWidth="1"/>
    <col min="7" max="7" width="18.00390625" style="0" customWidth="1"/>
    <col min="8" max="8" width="17.25390625" style="0" customWidth="1"/>
    <col min="10" max="10" width="10.25390625" style="0" customWidth="1"/>
    <col min="12" max="12" width="16.125" style="0" customWidth="1"/>
  </cols>
  <sheetData>
    <row r="1" spans="1:12" ht="20.25" customHeight="1">
      <c r="A1" s="1"/>
      <c r="C1" s="11"/>
      <c r="D1" s="4"/>
      <c r="E1" s="4"/>
      <c r="F1" s="5">
        <v>41639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 t="s">
        <v>38</v>
      </c>
      <c r="I4" s="11">
        <v>7223.93</v>
      </c>
      <c r="J4" s="9"/>
    </row>
    <row r="5" spans="1:10" ht="12.75">
      <c r="A5" s="2" t="s">
        <v>8</v>
      </c>
      <c r="B5" s="2" t="s">
        <v>10</v>
      </c>
      <c r="C5" s="12">
        <v>11491</v>
      </c>
      <c r="D5" s="12">
        <v>2865.16</v>
      </c>
      <c r="E5" s="3">
        <v>3009.74</v>
      </c>
      <c r="F5" s="12">
        <v>11346.42</v>
      </c>
      <c r="G5" s="4"/>
      <c r="H5" s="4"/>
      <c r="I5" s="11"/>
      <c r="J5" s="9"/>
    </row>
    <row r="6" spans="2:10" ht="12.75">
      <c r="B6" s="2" t="s">
        <v>9</v>
      </c>
      <c r="C6" s="12">
        <v>6252.22</v>
      </c>
      <c r="D6" s="3">
        <v>0</v>
      </c>
      <c r="E6" s="3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17743.22</v>
      </c>
      <c r="D7" s="12">
        <f>SUM(D5:D6)</f>
        <v>2865.16</v>
      </c>
      <c r="E7" s="3">
        <f>SUM(E5:E6)</f>
        <v>3009.74</v>
      </c>
      <c r="F7" s="12">
        <f>SUM(F5:F6)</f>
        <v>17598.64</v>
      </c>
      <c r="G7" s="4"/>
      <c r="H7" s="4"/>
      <c r="I7" s="11"/>
      <c r="J7" s="9"/>
    </row>
    <row r="8" spans="2:12" ht="15">
      <c r="B8" s="20" t="s">
        <v>34</v>
      </c>
      <c r="C8">
        <v>-2627.02</v>
      </c>
      <c r="D8" s="4"/>
      <c r="E8" s="4"/>
      <c r="F8" s="4"/>
      <c r="G8" s="4"/>
      <c r="H8" s="11"/>
      <c r="I8" s="4"/>
      <c r="J8" s="4"/>
      <c r="K8" s="11"/>
      <c r="L8" s="9"/>
    </row>
    <row r="9" spans="3:12" ht="12.75">
      <c r="C9" s="11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65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1434.95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</row>
    <row r="19" spans="1:2" ht="15">
      <c r="A19" s="20" t="s">
        <v>33</v>
      </c>
      <c r="B19">
        <v>1434.95</v>
      </c>
    </row>
    <row r="20" spans="1:2" ht="15">
      <c r="A20" s="20" t="s">
        <v>34</v>
      </c>
      <c r="B20">
        <v>-1052.23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4.375" style="0" customWidth="1"/>
    <col min="2" max="2" width="18.75390625" style="0" customWidth="1"/>
    <col min="3" max="3" width="14.25390625" style="0" customWidth="1"/>
    <col min="4" max="4" width="11.75390625" style="0" customWidth="1"/>
    <col min="5" max="5" width="16.875" style="0" customWidth="1"/>
    <col min="6" max="6" width="19.00390625" style="0" customWidth="1"/>
    <col min="7" max="7" width="16.25390625" style="0" customWidth="1"/>
    <col min="8" max="8" width="18.125" style="0" customWidth="1"/>
    <col min="9" max="9" width="14.125" style="0" customWidth="1"/>
    <col min="10" max="10" width="11.125" style="0" customWidth="1"/>
    <col min="11" max="11" width="10.25390625" style="0" customWidth="1"/>
    <col min="12" max="12" width="15.25390625" style="0" customWidth="1"/>
  </cols>
  <sheetData>
    <row r="1" spans="1:12" ht="20.25" customHeight="1">
      <c r="A1" s="1"/>
      <c r="C1" s="4"/>
      <c r="D1" s="11"/>
      <c r="E1" s="11"/>
      <c r="F1" s="17">
        <v>41305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8941.74</v>
      </c>
      <c r="D5" s="12">
        <v>2702.06</v>
      </c>
      <c r="E5" s="12">
        <v>3249.74</v>
      </c>
      <c r="F5" s="12">
        <v>8394.06</v>
      </c>
      <c r="G5" s="4"/>
      <c r="H5" s="4" t="s">
        <v>38</v>
      </c>
      <c r="I5" s="11">
        <v>3806.14</v>
      </c>
      <c r="J5" s="9"/>
    </row>
    <row r="6" spans="2:10" ht="12.75">
      <c r="B6" s="2" t="s">
        <v>9</v>
      </c>
      <c r="C6" s="12">
        <v>6565.7</v>
      </c>
      <c r="D6" s="12">
        <v>0</v>
      </c>
      <c r="E6" s="12">
        <v>0</v>
      </c>
      <c r="F6" s="3">
        <v>6565.7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15507.439999999999</v>
      </c>
      <c r="D7" s="12">
        <f>SUM(D5:D6)</f>
        <v>2702.06</v>
      </c>
      <c r="E7" s="12">
        <f>SUM(E5:E6)</f>
        <v>3249.74</v>
      </c>
      <c r="F7" s="3">
        <f>SUM(F5:F6)</f>
        <v>14959.759999999998</v>
      </c>
      <c r="G7" s="4"/>
      <c r="H7" s="4"/>
      <c r="I7" s="11"/>
      <c r="J7" s="9"/>
    </row>
    <row r="8" spans="2:12" ht="15">
      <c r="B8" s="20" t="s">
        <v>34</v>
      </c>
      <c r="C8">
        <v>4717.4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15"/>
      <c r="B12" s="18"/>
      <c r="C12" s="18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44</v>
      </c>
      <c r="B16" s="2" t="s">
        <v>45</v>
      </c>
      <c r="C16" s="3"/>
      <c r="D16" s="12" t="s">
        <v>35</v>
      </c>
      <c r="E16" s="12"/>
      <c r="F16" s="16" t="s">
        <v>36</v>
      </c>
      <c r="G16" s="13">
        <v>578.9</v>
      </c>
      <c r="H16" s="3"/>
      <c r="I16" s="3"/>
      <c r="J16" s="3"/>
      <c r="K16" s="12"/>
      <c r="L16" s="8"/>
    </row>
    <row r="17" spans="1:12" ht="12.75">
      <c r="A17" s="2"/>
      <c r="B17" s="2"/>
      <c r="C17" s="3"/>
      <c r="D17" s="12" t="s">
        <v>35</v>
      </c>
      <c r="E17" s="12"/>
      <c r="F17" s="12"/>
      <c r="G17" s="3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2"/>
      <c r="G18" s="3"/>
      <c r="H18" s="3"/>
      <c r="I18" s="3"/>
      <c r="J18" s="3"/>
      <c r="K18" s="12"/>
      <c r="L18" s="8"/>
    </row>
    <row r="20" spans="1:2" ht="15">
      <c r="A20" s="20" t="s">
        <v>33</v>
      </c>
      <c r="B20" s="22">
        <v>1931.11</v>
      </c>
    </row>
    <row r="21" spans="1:2" ht="15">
      <c r="A21" s="20" t="s">
        <v>34</v>
      </c>
      <c r="B21" s="22">
        <v>6036.03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B25" sqref="B25"/>
    </sheetView>
  </sheetViews>
  <sheetFormatPr defaultColWidth="9.00390625" defaultRowHeight="12.75"/>
  <cols>
    <col min="1" max="1" width="14.75390625" style="0" customWidth="1"/>
    <col min="2" max="2" width="15.75390625" style="0" customWidth="1"/>
    <col min="3" max="3" width="14.875" style="0" customWidth="1"/>
    <col min="4" max="4" width="13.375" style="0" customWidth="1"/>
    <col min="5" max="5" width="16.375" style="0" customWidth="1"/>
    <col min="6" max="6" width="18.125" style="0" customWidth="1"/>
    <col min="7" max="7" width="16.625" style="0" customWidth="1"/>
    <col min="8" max="8" width="17.125" style="0" customWidth="1"/>
    <col min="10" max="10" width="11.625" style="0" customWidth="1"/>
    <col min="11" max="11" width="12.125" style="0" customWidth="1"/>
    <col min="12" max="12" width="16.00390625" style="0" customWidth="1"/>
  </cols>
  <sheetData>
    <row r="1" spans="1:12" ht="20.25" customHeight="1">
      <c r="A1" s="1"/>
      <c r="C1" s="4"/>
      <c r="D1" s="11"/>
      <c r="E1" s="11"/>
      <c r="F1" s="17">
        <v>41333</v>
      </c>
      <c r="G1" s="4"/>
      <c r="H1" s="4"/>
      <c r="I1" s="4"/>
      <c r="J1" s="4"/>
      <c r="K1" s="11"/>
      <c r="L1" s="9"/>
    </row>
    <row r="2" spans="1:12" ht="20.25" customHeight="1">
      <c r="A2" s="1" t="s">
        <v>25</v>
      </c>
      <c r="C2" s="4"/>
      <c r="D2" s="11"/>
      <c r="E2" s="11"/>
      <c r="F2" s="11"/>
      <c r="G2" s="4"/>
      <c r="H2" s="4"/>
      <c r="I2" s="4"/>
      <c r="J2" s="4"/>
      <c r="K2" s="11"/>
      <c r="L2" s="9"/>
    </row>
    <row r="3" spans="3:10" ht="12.75">
      <c r="C3" s="3" t="s">
        <v>0</v>
      </c>
      <c r="D3" s="12" t="s">
        <v>1</v>
      </c>
      <c r="E3" s="12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12"/>
      <c r="E4" s="12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8394.06</v>
      </c>
      <c r="D5" s="12">
        <v>2702.05</v>
      </c>
      <c r="E5" s="12">
        <v>2038.62</v>
      </c>
      <c r="F5" s="3">
        <v>9057.49</v>
      </c>
      <c r="G5" s="4"/>
      <c r="H5" s="4" t="s">
        <v>38</v>
      </c>
      <c r="I5" s="11">
        <v>4089.35</v>
      </c>
      <c r="J5" s="9"/>
    </row>
    <row r="6" spans="2:10" ht="12.75">
      <c r="B6" s="2" t="s">
        <v>9</v>
      </c>
      <c r="C6" s="3">
        <v>6565.7</v>
      </c>
      <c r="D6" s="12">
        <v>0</v>
      </c>
      <c r="E6" s="12">
        <v>127.7</v>
      </c>
      <c r="F6" s="3">
        <v>6438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14959.759999999998</v>
      </c>
      <c r="D7" s="12">
        <f>SUM(D5:D6)</f>
        <v>2702.05</v>
      </c>
      <c r="E7" s="12">
        <f>SUM(E5:E6)</f>
        <v>2166.3199999999997</v>
      </c>
      <c r="F7" s="3">
        <f>SUM(F5:F6)</f>
        <v>15495.49</v>
      </c>
      <c r="G7" s="4"/>
      <c r="H7" s="4"/>
      <c r="I7" s="11"/>
      <c r="J7" s="9"/>
    </row>
    <row r="8" spans="2:12" ht="15">
      <c r="B8" s="20" t="s">
        <v>34</v>
      </c>
      <c r="C8" s="22">
        <v>6036.03</v>
      </c>
      <c r="D8" s="11"/>
      <c r="E8" s="11"/>
      <c r="F8" s="11"/>
      <c r="G8" s="4"/>
      <c r="H8" s="4"/>
      <c r="I8" s="4"/>
      <c r="J8" s="4"/>
      <c r="K8" s="11"/>
      <c r="L8" s="9"/>
    </row>
    <row r="9" spans="3:12" ht="12.75">
      <c r="C9" s="4"/>
      <c r="D9" s="11"/>
      <c r="E9" s="11"/>
      <c r="F9" s="11"/>
      <c r="G9" s="4"/>
      <c r="H9" s="4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2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46</v>
      </c>
      <c r="B16" s="2" t="s">
        <v>47</v>
      </c>
      <c r="C16" s="3"/>
      <c r="D16" s="12" t="s">
        <v>48</v>
      </c>
      <c r="E16" s="12"/>
      <c r="F16" s="16" t="s">
        <v>49</v>
      </c>
      <c r="G16" s="16">
        <v>1882.65</v>
      </c>
      <c r="H16" s="3" t="s">
        <v>50</v>
      </c>
      <c r="I16" s="3" t="s">
        <v>51</v>
      </c>
      <c r="J16" s="3">
        <v>1</v>
      </c>
      <c r="K16" s="12">
        <v>192</v>
      </c>
      <c r="L16" s="8">
        <v>192</v>
      </c>
    </row>
    <row r="17" spans="1:12" ht="12.75">
      <c r="A17" s="2"/>
      <c r="B17" s="2"/>
      <c r="C17" s="3"/>
      <c r="D17" s="12" t="s">
        <v>35</v>
      </c>
      <c r="E17" s="12"/>
      <c r="F17" s="16"/>
      <c r="G17" s="16"/>
      <c r="H17" s="3" t="s">
        <v>52</v>
      </c>
      <c r="I17" s="3" t="s">
        <v>53</v>
      </c>
      <c r="J17" s="3">
        <v>0.7</v>
      </c>
      <c r="K17" s="12">
        <v>500</v>
      </c>
      <c r="L17" s="8">
        <v>350</v>
      </c>
    </row>
    <row r="18" spans="1:12" ht="12.75">
      <c r="A18" s="2"/>
      <c r="B18" s="2"/>
      <c r="C18" s="3"/>
      <c r="D18" s="12"/>
      <c r="E18" s="12"/>
      <c r="F18" s="16"/>
      <c r="G18" s="16"/>
      <c r="H18" s="3" t="s">
        <v>54</v>
      </c>
      <c r="I18" s="3" t="s">
        <v>53</v>
      </c>
      <c r="J18" s="3">
        <v>1.2</v>
      </c>
      <c r="K18" s="12">
        <v>34</v>
      </c>
      <c r="L18" s="8">
        <v>40.8</v>
      </c>
    </row>
    <row r="19" spans="1:12" ht="12.75">
      <c r="A19" s="2"/>
      <c r="B19" s="2"/>
      <c r="C19" s="3"/>
      <c r="D19" s="12"/>
      <c r="E19" s="12"/>
      <c r="F19" s="16"/>
      <c r="G19" s="16"/>
      <c r="H19" s="3" t="s">
        <v>55</v>
      </c>
      <c r="I19" s="3" t="s">
        <v>37</v>
      </c>
      <c r="J19" s="3">
        <v>0.2</v>
      </c>
      <c r="K19" s="12">
        <v>625.71</v>
      </c>
      <c r="L19" s="8">
        <v>208.57</v>
      </c>
    </row>
    <row r="20" spans="1:12" ht="12.75">
      <c r="A20" s="2"/>
      <c r="B20" s="2"/>
      <c r="C20" s="3"/>
      <c r="D20" s="12"/>
      <c r="E20" s="12"/>
      <c r="F20" s="16"/>
      <c r="G20" s="16"/>
      <c r="H20" s="3"/>
      <c r="I20" s="3"/>
      <c r="J20" s="3"/>
      <c r="K20" s="16" t="s">
        <v>29</v>
      </c>
      <c r="L20" s="14">
        <f>SUM(L16:L19)</f>
        <v>791.3699999999999</v>
      </c>
    </row>
    <row r="21" spans="1:12" ht="12.75">
      <c r="A21" s="2"/>
      <c r="B21" s="7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2" spans="1:12" ht="12.75">
      <c r="A22" s="2"/>
      <c r="B22" s="2"/>
      <c r="C22" s="3"/>
      <c r="D22" s="12"/>
      <c r="E22" s="12"/>
      <c r="F22" s="12"/>
      <c r="G22" s="3"/>
      <c r="H22" s="3"/>
      <c r="I22" s="3"/>
      <c r="J22" s="3"/>
      <c r="K22" s="12"/>
      <c r="L22" s="8"/>
    </row>
    <row r="24" spans="1:2" ht="15">
      <c r="A24" s="20" t="s">
        <v>33</v>
      </c>
      <c r="B24" s="22">
        <v>4026.23</v>
      </c>
    </row>
    <row r="25" spans="1:2" ht="15">
      <c r="A25" s="20" t="s">
        <v>34</v>
      </c>
      <c r="B25" s="22">
        <v>4176.12</v>
      </c>
    </row>
  </sheetData>
  <mergeCells count="4">
    <mergeCell ref="H10:L10"/>
    <mergeCell ref="A10:A11"/>
    <mergeCell ref="B10:C11"/>
    <mergeCell ref="D10:G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4.375" style="0" customWidth="1"/>
    <col min="2" max="2" width="14.25390625" style="0" customWidth="1"/>
    <col min="3" max="3" width="17.25390625" style="4" customWidth="1"/>
    <col min="4" max="4" width="15.375" style="11" customWidth="1"/>
    <col min="5" max="5" width="17.375" style="11" customWidth="1"/>
    <col min="6" max="6" width="18.25390625" style="11" customWidth="1"/>
    <col min="7" max="7" width="15.625" style="4" customWidth="1"/>
    <col min="8" max="8" width="15.375" style="4" customWidth="1"/>
    <col min="9" max="9" width="9.125" style="4" customWidth="1"/>
    <col min="10" max="10" width="12.375" style="4" customWidth="1"/>
    <col min="11" max="11" width="10.75390625" style="11" customWidth="1"/>
    <col min="12" max="12" width="14.375" style="9" customWidth="1"/>
  </cols>
  <sheetData>
    <row r="1" spans="1:6" ht="20.25" customHeight="1">
      <c r="A1" s="1"/>
      <c r="F1" s="17">
        <v>41364</v>
      </c>
    </row>
    <row r="2" ht="20.25" customHeight="1">
      <c r="A2" s="1" t="s">
        <v>25</v>
      </c>
    </row>
    <row r="3" spans="3:12" ht="12.75">
      <c r="C3" s="3" t="s">
        <v>0</v>
      </c>
      <c r="D3" s="12" t="s">
        <v>1</v>
      </c>
      <c r="E3" s="12" t="s">
        <v>2</v>
      </c>
      <c r="F3" s="6" t="s">
        <v>4</v>
      </c>
      <c r="I3" s="11"/>
      <c r="J3" s="9"/>
      <c r="K3"/>
      <c r="L3"/>
    </row>
    <row r="4" spans="3:12" ht="12.75">
      <c r="C4" s="3" t="s">
        <v>5</v>
      </c>
      <c r="D4" s="12"/>
      <c r="E4" s="12"/>
      <c r="F4" s="6" t="s">
        <v>5</v>
      </c>
      <c r="I4" s="11"/>
      <c r="J4" s="9"/>
      <c r="K4"/>
      <c r="L4"/>
    </row>
    <row r="5" spans="1:12" ht="12.75">
      <c r="A5" s="2" t="s">
        <v>8</v>
      </c>
      <c r="B5" s="2" t="s">
        <v>10</v>
      </c>
      <c r="C5" s="3">
        <v>9057.49</v>
      </c>
      <c r="D5" s="12">
        <v>2702.05</v>
      </c>
      <c r="E5" s="12">
        <v>1146.54</v>
      </c>
      <c r="F5" s="3">
        <v>10613</v>
      </c>
      <c r="H5" s="4" t="s">
        <v>38</v>
      </c>
      <c r="I5" s="11">
        <v>4211.69</v>
      </c>
      <c r="J5" s="9"/>
      <c r="K5"/>
      <c r="L5"/>
    </row>
    <row r="6" spans="2:12" ht="12.75">
      <c r="B6" s="2" t="s">
        <v>9</v>
      </c>
      <c r="C6" s="3">
        <v>6438</v>
      </c>
      <c r="D6" s="12">
        <v>0</v>
      </c>
      <c r="E6" s="12">
        <v>105.09</v>
      </c>
      <c r="F6" s="3">
        <v>6332.91</v>
      </c>
      <c r="I6" s="11"/>
      <c r="J6" s="9"/>
      <c r="K6"/>
      <c r="L6"/>
    </row>
    <row r="7" spans="2:12" ht="12.75">
      <c r="B7" s="2" t="s">
        <v>11</v>
      </c>
      <c r="C7" s="3">
        <f>SUM(C5:C6)</f>
        <v>15495.49</v>
      </c>
      <c r="D7" s="12">
        <f>SUM(D5:D6)</f>
        <v>2702.05</v>
      </c>
      <c r="E7" s="12">
        <f>SUM(E5:E6)</f>
        <v>1251.6299999999999</v>
      </c>
      <c r="F7" s="3">
        <f>SUM(F5:F6)</f>
        <v>16945.91</v>
      </c>
      <c r="I7" s="11"/>
      <c r="J7" s="9"/>
      <c r="K7"/>
      <c r="L7"/>
    </row>
    <row r="8" spans="2:3" ht="15">
      <c r="B8" s="20" t="s">
        <v>34</v>
      </c>
      <c r="C8" s="22">
        <v>4176.12</v>
      </c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12" t="s">
        <v>15</v>
      </c>
      <c r="E11" s="12" t="s">
        <v>16</v>
      </c>
      <c r="F11" s="12" t="s">
        <v>17</v>
      </c>
      <c r="G11" s="3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12"/>
      <c r="E12" s="12"/>
      <c r="F12" s="12"/>
      <c r="G12" s="3"/>
      <c r="H12" s="3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7"/>
      <c r="C16" s="3"/>
      <c r="D16" s="12"/>
      <c r="E16" s="12"/>
      <c r="F16" s="12"/>
      <c r="G16" s="3"/>
      <c r="H16" s="3"/>
      <c r="I16" s="3"/>
      <c r="J16" s="3"/>
      <c r="K16" s="12"/>
      <c r="L16" s="8"/>
    </row>
    <row r="17" spans="1:12" ht="12.75">
      <c r="A17" s="2"/>
      <c r="B17" s="2"/>
      <c r="C17" s="3"/>
      <c r="D17" s="12"/>
      <c r="E17" s="12"/>
      <c r="F17" s="16"/>
      <c r="G17" s="16"/>
      <c r="H17" s="3"/>
      <c r="I17" s="3"/>
      <c r="J17" s="3"/>
      <c r="K17" s="12"/>
      <c r="L17" s="8"/>
    </row>
    <row r="18" spans="1:12" ht="12.75">
      <c r="A18" s="2"/>
      <c r="B18" s="2"/>
      <c r="C18" s="3"/>
      <c r="D18" s="12"/>
      <c r="E18" s="12"/>
      <c r="F18" s="16"/>
      <c r="G18" s="16"/>
      <c r="H18" s="3"/>
      <c r="I18" s="3"/>
      <c r="J18" s="3"/>
      <c r="K18" s="12"/>
      <c r="L18" s="8"/>
    </row>
    <row r="19" spans="1:12" ht="12.75">
      <c r="A19" s="2"/>
      <c r="B19" s="2"/>
      <c r="C19" s="3"/>
      <c r="D19" s="12"/>
      <c r="E19" s="12"/>
      <c r="F19" s="16"/>
      <c r="G19" s="16"/>
      <c r="H19" s="3"/>
      <c r="I19" s="3"/>
      <c r="J19" s="3"/>
      <c r="K19" s="12"/>
      <c r="L19" s="8"/>
    </row>
    <row r="20" spans="1:12" ht="12.75">
      <c r="A20" s="2"/>
      <c r="B20" s="2"/>
      <c r="C20" s="3"/>
      <c r="D20" s="12"/>
      <c r="E20" s="12"/>
      <c r="F20" s="16"/>
      <c r="G20" s="16"/>
      <c r="H20" s="3"/>
      <c r="I20" s="3"/>
      <c r="J20" s="3"/>
      <c r="K20" s="12"/>
      <c r="L20" s="8"/>
    </row>
    <row r="21" spans="1:12" ht="12.75">
      <c r="A21" s="2"/>
      <c r="B21" s="2"/>
      <c r="C21" s="3"/>
      <c r="D21" s="12"/>
      <c r="E21" s="12"/>
      <c r="F21" s="12"/>
      <c r="G21" s="3"/>
      <c r="H21" s="3"/>
      <c r="I21" s="3"/>
      <c r="J21" s="3"/>
      <c r="K21" s="12"/>
      <c r="L21" s="8"/>
    </row>
    <row r="23" spans="1:2" ht="15">
      <c r="A23" s="20" t="s">
        <v>33</v>
      </c>
      <c r="B23" s="22">
        <v>1352.21</v>
      </c>
    </row>
    <row r="24" spans="1:2" ht="15">
      <c r="A24" s="20" t="s">
        <v>34</v>
      </c>
      <c r="B24" s="23">
        <v>4075.54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3.00390625" style="0" customWidth="1"/>
    <col min="3" max="3" width="16.00390625" style="9" customWidth="1"/>
    <col min="4" max="4" width="11.375" style="0" customWidth="1"/>
    <col min="5" max="5" width="16.875" style="0" customWidth="1"/>
    <col min="6" max="6" width="17.875" style="9" customWidth="1"/>
    <col min="7" max="7" width="15.75390625" style="0" customWidth="1"/>
    <col min="8" max="8" width="15.75390625" style="9" customWidth="1"/>
    <col min="10" max="10" width="11.625" style="0" customWidth="1"/>
    <col min="11" max="11" width="10.75390625" style="0" customWidth="1"/>
    <col min="12" max="12" width="15.625" style="0" customWidth="1"/>
  </cols>
  <sheetData>
    <row r="1" spans="1:12" ht="20.25" customHeight="1">
      <c r="A1" s="1"/>
      <c r="C1" s="11"/>
      <c r="D1" s="4"/>
      <c r="E1" s="4"/>
      <c r="F1" s="24" t="s">
        <v>56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11"/>
      <c r="D2" s="4"/>
      <c r="E2" s="4"/>
      <c r="F2" s="11"/>
      <c r="G2" s="4"/>
      <c r="H2" s="11"/>
      <c r="I2" s="4"/>
      <c r="J2" s="4"/>
      <c r="K2" s="11"/>
      <c r="L2" s="9"/>
    </row>
    <row r="3" spans="3:10" ht="12.75">
      <c r="C3" s="12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12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3">
        <v>10613</v>
      </c>
      <c r="D5" s="12">
        <v>2702.05</v>
      </c>
      <c r="E5" s="3">
        <v>2503.41</v>
      </c>
      <c r="F5" s="12">
        <v>10811.64</v>
      </c>
      <c r="G5" s="4"/>
      <c r="H5" s="4" t="s">
        <v>38</v>
      </c>
      <c r="I5" s="11">
        <v>4508.48</v>
      </c>
      <c r="J5" s="9"/>
    </row>
    <row r="6" spans="2:10" ht="12.75">
      <c r="B6" s="2" t="s">
        <v>9</v>
      </c>
      <c r="C6" s="3">
        <v>6332.91</v>
      </c>
      <c r="D6" s="3">
        <v>0</v>
      </c>
      <c r="E6" s="3">
        <v>80.69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3">
        <f>SUM(C5:C6)</f>
        <v>16945.91</v>
      </c>
      <c r="D7" s="12">
        <f>SUM(D5:D6)</f>
        <v>2702.05</v>
      </c>
      <c r="E7" s="3">
        <f>SUM(E5:E6)</f>
        <v>2584.1</v>
      </c>
      <c r="F7" s="12">
        <f>SUM(F5:F6)</f>
        <v>17063.86</v>
      </c>
      <c r="G7" s="4"/>
      <c r="H7" s="4"/>
      <c r="I7" s="11"/>
      <c r="J7" s="9"/>
    </row>
    <row r="8" spans="2:12" ht="15">
      <c r="B8" s="20" t="s">
        <v>34</v>
      </c>
      <c r="C8" s="23">
        <v>4075.54</v>
      </c>
      <c r="D8" s="4"/>
      <c r="E8" s="4"/>
      <c r="F8" s="11"/>
      <c r="G8" s="4"/>
      <c r="H8" s="11"/>
      <c r="I8" s="4"/>
      <c r="J8" s="4"/>
      <c r="K8" s="11"/>
      <c r="L8" s="9"/>
    </row>
    <row r="9" spans="2:12" ht="12.75">
      <c r="B9" s="25"/>
      <c r="C9" s="11"/>
      <c r="D9" s="4"/>
      <c r="E9" s="4"/>
      <c r="F9" s="11"/>
      <c r="G9" s="4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12"/>
      <c r="D12" s="3"/>
      <c r="E12" s="3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6"/>
      <c r="D16" s="3"/>
      <c r="E16" s="3"/>
      <c r="F16" s="12"/>
      <c r="G16" s="3"/>
      <c r="H16" s="12"/>
      <c r="I16" s="3"/>
      <c r="J16" s="3"/>
      <c r="K16" s="12"/>
      <c r="L16" s="8"/>
    </row>
    <row r="17" spans="1:12" ht="12.75">
      <c r="A17" s="2"/>
      <c r="B17" s="7"/>
      <c r="C17" s="12"/>
      <c r="D17" s="3"/>
      <c r="E17" s="3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12"/>
      <c r="D18" s="3"/>
      <c r="E18" s="3"/>
      <c r="F18" s="12"/>
      <c r="G18" s="3"/>
      <c r="H18" s="12"/>
      <c r="I18" s="3"/>
      <c r="J18" s="3"/>
      <c r="K18" s="12"/>
      <c r="L18" s="8"/>
    </row>
    <row r="20" spans="1:2" ht="15">
      <c r="A20" s="20" t="s">
        <v>33</v>
      </c>
      <c r="B20" s="22">
        <v>1352.21</v>
      </c>
    </row>
    <row r="21" spans="1:2" ht="15">
      <c r="A21" s="20" t="s">
        <v>34</v>
      </c>
      <c r="B21" s="23">
        <v>5307.43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2" sqref="B22"/>
    </sheetView>
  </sheetViews>
  <sheetFormatPr defaultColWidth="9.00390625" defaultRowHeight="12.75"/>
  <cols>
    <col min="1" max="1" width="11.875" style="0" customWidth="1"/>
    <col min="2" max="2" width="13.875" style="0" customWidth="1"/>
    <col min="3" max="3" width="17.125" style="0" customWidth="1"/>
    <col min="4" max="4" width="13.625" style="0" customWidth="1"/>
    <col min="5" max="5" width="16.625" style="0" customWidth="1"/>
    <col min="6" max="6" width="18.25390625" style="0" customWidth="1"/>
    <col min="7" max="7" width="16.00390625" style="0" customWidth="1"/>
    <col min="8" max="8" width="15.25390625" style="9" customWidth="1"/>
    <col min="10" max="10" width="10.75390625" style="0" customWidth="1"/>
    <col min="11" max="11" width="12.875" style="0" customWidth="1"/>
    <col min="12" max="12" width="14.875" style="0" customWidth="1"/>
  </cols>
  <sheetData>
    <row r="1" spans="1:12" ht="20.25" customHeight="1">
      <c r="A1" s="1"/>
      <c r="C1" s="4"/>
      <c r="D1" s="4"/>
      <c r="E1" s="4"/>
      <c r="F1" s="5">
        <v>41425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4"/>
      <c r="F2" s="4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10811.64</v>
      </c>
      <c r="D5" s="12">
        <v>2702.05</v>
      </c>
      <c r="E5" s="3">
        <v>4192.03</v>
      </c>
      <c r="F5" s="12">
        <v>9321.66</v>
      </c>
      <c r="G5" s="4"/>
      <c r="H5" s="4" t="s">
        <v>38</v>
      </c>
      <c r="I5" s="11">
        <v>5023.12</v>
      </c>
      <c r="J5" s="9"/>
    </row>
    <row r="6" spans="2:10" ht="12.75">
      <c r="B6" s="2" t="s">
        <v>9</v>
      </c>
      <c r="C6" s="12">
        <v>6252.22</v>
      </c>
      <c r="D6" s="3">
        <v>0</v>
      </c>
      <c r="E6" s="3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17063.86</v>
      </c>
      <c r="D7" s="12">
        <f>SUM(D5:D6)</f>
        <v>2702.05</v>
      </c>
      <c r="E7" s="12">
        <f>SUM(E5:E6)</f>
        <v>4192.03</v>
      </c>
      <c r="F7" s="12">
        <f>SUM(F5:F6)</f>
        <v>15573.880000000001</v>
      </c>
      <c r="G7" s="4"/>
      <c r="H7" s="4"/>
      <c r="I7" s="11"/>
      <c r="J7" s="9"/>
    </row>
    <row r="8" spans="2:12" ht="15">
      <c r="B8" s="20" t="s">
        <v>34</v>
      </c>
      <c r="C8" s="23">
        <v>5307.43</v>
      </c>
      <c r="D8" s="4"/>
      <c r="E8" s="4"/>
      <c r="F8" s="4"/>
      <c r="G8" s="4"/>
      <c r="H8" s="11"/>
      <c r="I8" s="4"/>
      <c r="J8" s="4"/>
      <c r="K8" s="11"/>
      <c r="L8" s="9"/>
    </row>
    <row r="9" spans="2:12" ht="12.75">
      <c r="B9" s="25"/>
      <c r="C9" s="4"/>
      <c r="D9" s="4"/>
      <c r="E9" s="4"/>
      <c r="F9" s="4"/>
      <c r="G9" s="4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3"/>
      <c r="E16" s="3"/>
      <c r="F16" s="3"/>
      <c r="G16" s="3"/>
      <c r="H16" s="12"/>
      <c r="I16" s="3"/>
      <c r="J16" s="3"/>
      <c r="K16" s="12"/>
      <c r="L16" s="14"/>
    </row>
    <row r="17" spans="1:12" ht="12.75">
      <c r="A17" s="2"/>
      <c r="B17" s="2"/>
      <c r="C17" s="13"/>
      <c r="D17" s="3"/>
      <c r="E17" s="3"/>
      <c r="F17" s="3"/>
      <c r="G17" s="3"/>
      <c r="H17" s="12"/>
      <c r="I17" s="3"/>
      <c r="J17" s="3"/>
      <c r="K17" s="12"/>
      <c r="L17" s="8"/>
    </row>
    <row r="18" spans="1:12" ht="12.75">
      <c r="A18" s="2"/>
      <c r="B18" s="18"/>
      <c r="C18" s="18"/>
      <c r="D18" s="3"/>
      <c r="E18" s="3"/>
      <c r="F18" s="3"/>
      <c r="G18" s="3"/>
      <c r="H18" s="12"/>
      <c r="I18" s="3"/>
      <c r="J18" s="3"/>
      <c r="K18" s="12"/>
      <c r="L18" s="8"/>
    </row>
    <row r="19" spans="1:12" ht="12.75">
      <c r="A19" s="15"/>
      <c r="B19" s="19"/>
      <c r="C19" s="19"/>
      <c r="D19" s="3"/>
      <c r="E19" s="3"/>
      <c r="F19" s="3"/>
      <c r="G19" s="3"/>
      <c r="H19" s="12"/>
      <c r="I19" s="3"/>
      <c r="J19" s="3"/>
      <c r="K19" s="12"/>
      <c r="L19" s="8"/>
    </row>
    <row r="21" spans="1:2" ht="12.75">
      <c r="A21" s="22" t="s">
        <v>33</v>
      </c>
      <c r="B21" s="22">
        <v>1352.21</v>
      </c>
    </row>
    <row r="22" spans="1:2" ht="15">
      <c r="A22" s="20" t="s">
        <v>34</v>
      </c>
      <c r="B22" s="23">
        <v>8147.25</v>
      </c>
    </row>
  </sheetData>
  <mergeCells count="4">
    <mergeCell ref="D10:G10"/>
    <mergeCell ref="H10:L10"/>
    <mergeCell ref="A10:A11"/>
    <mergeCell ref="B10:C11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B22" sqref="B22"/>
    </sheetView>
  </sheetViews>
  <sheetFormatPr defaultColWidth="9.00390625" defaultRowHeight="12.75"/>
  <cols>
    <col min="1" max="1" width="17.125" style="0" customWidth="1"/>
    <col min="2" max="2" width="12.25390625" style="0" customWidth="1"/>
    <col min="3" max="3" width="14.75390625" style="0" customWidth="1"/>
    <col min="4" max="4" width="11.125" style="0" customWidth="1"/>
    <col min="5" max="5" width="17.25390625" style="9" customWidth="1"/>
    <col min="6" max="6" width="17.875" style="0" customWidth="1"/>
    <col min="7" max="7" width="15.25390625" style="9" customWidth="1"/>
    <col min="8" max="8" width="14.75390625" style="9" customWidth="1"/>
    <col min="10" max="10" width="11.25390625" style="0" customWidth="1"/>
    <col min="11" max="11" width="11.375" style="0" customWidth="1"/>
    <col min="12" max="12" width="14.75390625" style="0" customWidth="1"/>
  </cols>
  <sheetData>
    <row r="1" spans="1:12" ht="20.25" customHeight="1">
      <c r="A1" s="1"/>
      <c r="C1" s="4"/>
      <c r="D1" s="4"/>
      <c r="E1" s="11"/>
      <c r="F1" s="5">
        <v>41455</v>
      </c>
      <c r="G1" s="11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9321.66</v>
      </c>
      <c r="D5" s="12">
        <v>2702.05</v>
      </c>
      <c r="E5" s="12">
        <v>3086.03</v>
      </c>
      <c r="F5" s="12">
        <v>8937.68</v>
      </c>
      <c r="G5" s="4"/>
      <c r="H5" s="4" t="s">
        <v>38</v>
      </c>
      <c r="I5" s="11">
        <v>5393.02</v>
      </c>
      <c r="J5" s="9"/>
    </row>
    <row r="6" spans="2:10" ht="12.75">
      <c r="B6" s="2" t="s">
        <v>9</v>
      </c>
      <c r="C6" s="12">
        <v>6252.22</v>
      </c>
      <c r="D6" s="3">
        <v>0</v>
      </c>
      <c r="E6" s="12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15573.880000000001</v>
      </c>
      <c r="D7" s="12">
        <f>SUM(D5:D6)</f>
        <v>2702.05</v>
      </c>
      <c r="E7" s="12">
        <f>SUM(E5:E6)</f>
        <v>3086.03</v>
      </c>
      <c r="F7" s="12">
        <f>SUM(F5:F6)</f>
        <v>15189.900000000001</v>
      </c>
      <c r="G7" s="4"/>
      <c r="H7" s="4"/>
      <c r="I7" s="11"/>
      <c r="J7" s="9"/>
    </row>
    <row r="8" spans="2:12" ht="15">
      <c r="B8" s="20" t="s">
        <v>34</v>
      </c>
      <c r="C8" s="23">
        <v>8147.25</v>
      </c>
      <c r="D8" s="4"/>
      <c r="E8" s="11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11"/>
      <c r="F9" s="4"/>
      <c r="G9" s="11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12" t="s">
        <v>16</v>
      </c>
      <c r="F11" s="3" t="s">
        <v>17</v>
      </c>
      <c r="G11" s="12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1.25" customHeight="1">
      <c r="A12" s="2"/>
      <c r="B12" s="7"/>
      <c r="C12" s="3"/>
      <c r="D12" s="3"/>
      <c r="E12" s="12"/>
      <c r="F12" s="3"/>
      <c r="G12" s="12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13"/>
      <c r="D16" s="3"/>
      <c r="E16" s="12"/>
      <c r="F16" s="3"/>
      <c r="G16" s="12"/>
      <c r="H16" s="12"/>
      <c r="I16" s="3"/>
      <c r="J16" s="3"/>
      <c r="K16" s="12"/>
      <c r="L16" s="14"/>
    </row>
    <row r="17" spans="1:12" ht="12.75">
      <c r="A17" s="2"/>
      <c r="B17" s="2"/>
      <c r="C17" s="13"/>
      <c r="D17" s="3"/>
      <c r="E17" s="12"/>
      <c r="F17" s="3"/>
      <c r="G17" s="12"/>
      <c r="H17" s="12"/>
      <c r="I17" s="3"/>
      <c r="J17" s="3"/>
      <c r="K17" s="12"/>
      <c r="L17" s="8"/>
    </row>
    <row r="18" spans="1:12" ht="12.75">
      <c r="A18" s="2"/>
      <c r="B18" s="7"/>
      <c r="C18" s="3"/>
      <c r="D18" s="3"/>
      <c r="E18" s="12"/>
      <c r="F18" s="3"/>
      <c r="G18" s="12"/>
      <c r="H18" s="12"/>
      <c r="I18" s="3"/>
      <c r="J18" s="3"/>
      <c r="K18" s="12"/>
      <c r="L18" s="8"/>
    </row>
    <row r="19" spans="1:12" ht="12.75">
      <c r="A19" s="2"/>
      <c r="B19" s="7"/>
      <c r="C19" s="3"/>
      <c r="D19" s="3"/>
      <c r="E19" s="12"/>
      <c r="F19" s="3"/>
      <c r="G19" s="12"/>
      <c r="H19" s="12"/>
      <c r="I19" s="3"/>
      <c r="J19" s="3"/>
      <c r="K19" s="12"/>
      <c r="L19" s="8"/>
    </row>
    <row r="21" spans="1:2" ht="15">
      <c r="A21" s="20" t="s">
        <v>33</v>
      </c>
      <c r="B21" s="22">
        <v>1352.21</v>
      </c>
    </row>
    <row r="22" spans="1:2" ht="15">
      <c r="A22" s="20" t="s">
        <v>34</v>
      </c>
      <c r="B22" s="23">
        <v>9881.07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B21" sqref="B21"/>
    </sheetView>
  </sheetViews>
  <sheetFormatPr defaultColWidth="9.00390625" defaultRowHeight="12.75"/>
  <cols>
    <col min="1" max="1" width="16.875" style="0" customWidth="1"/>
    <col min="2" max="2" width="13.75390625" style="0" customWidth="1"/>
    <col min="3" max="3" width="15.875" style="0" customWidth="1"/>
    <col min="4" max="4" width="11.875" style="0" customWidth="1"/>
    <col min="5" max="5" width="16.00390625" style="9" customWidth="1"/>
    <col min="6" max="6" width="20.25390625" style="9" customWidth="1"/>
    <col min="7" max="7" width="16.875" style="0" customWidth="1"/>
    <col min="8" max="8" width="15.375" style="9" customWidth="1"/>
    <col min="10" max="10" width="11.875" style="0" customWidth="1"/>
    <col min="11" max="11" width="10.625" style="0" customWidth="1"/>
    <col min="12" max="12" width="14.875" style="0" customWidth="1"/>
  </cols>
  <sheetData>
    <row r="1" spans="1:12" ht="20.25" customHeight="1">
      <c r="A1" s="1"/>
      <c r="C1" s="4"/>
      <c r="D1" s="4"/>
      <c r="E1" s="11"/>
      <c r="F1" s="17">
        <v>41486</v>
      </c>
      <c r="G1" s="4"/>
      <c r="H1" s="11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11"/>
      <c r="F2" s="11"/>
      <c r="G2" s="4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12" t="s">
        <v>2</v>
      </c>
      <c r="F3" s="10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12"/>
      <c r="F4" s="10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8937.68</v>
      </c>
      <c r="D5" s="12">
        <v>2702.05</v>
      </c>
      <c r="E5" s="12">
        <v>1972</v>
      </c>
      <c r="F5" s="12">
        <v>9667.73</v>
      </c>
      <c r="G5" s="4"/>
      <c r="H5" s="4" t="s">
        <v>38</v>
      </c>
      <c r="I5" s="11">
        <v>5651.81</v>
      </c>
      <c r="J5" s="9"/>
    </row>
    <row r="6" spans="2:10" ht="12.75">
      <c r="B6" s="2" t="s">
        <v>9</v>
      </c>
      <c r="C6" s="12">
        <v>6252.22</v>
      </c>
      <c r="D6" s="12">
        <v>0</v>
      </c>
      <c r="E6" s="12">
        <v>0</v>
      </c>
      <c r="F6" s="12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15189.900000000001</v>
      </c>
      <c r="D7" s="12">
        <f>SUM(D5:D6)</f>
        <v>2702.05</v>
      </c>
      <c r="E7" s="12">
        <f>SUM(E5:E6)</f>
        <v>1972</v>
      </c>
      <c r="F7" s="12">
        <f>SUM(F5:F6)</f>
        <v>15919.95</v>
      </c>
      <c r="G7" s="4"/>
      <c r="H7" s="4"/>
      <c r="I7" s="11"/>
      <c r="J7" s="9"/>
    </row>
    <row r="8" spans="2:12" ht="15">
      <c r="B8" s="20" t="s">
        <v>34</v>
      </c>
      <c r="C8" s="23">
        <v>9881.07</v>
      </c>
      <c r="D8" s="4"/>
      <c r="E8" s="11"/>
      <c r="F8" s="11"/>
      <c r="G8" s="4"/>
      <c r="H8" s="11"/>
      <c r="I8" s="4"/>
      <c r="J8" s="4"/>
      <c r="K8" s="11"/>
      <c r="L8" s="9"/>
    </row>
    <row r="9" spans="3:12" ht="12.75">
      <c r="C9" s="4"/>
      <c r="D9" s="4"/>
      <c r="E9" s="11"/>
      <c r="F9" s="11"/>
      <c r="G9" s="4"/>
      <c r="H9" s="11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12" t="s">
        <v>16</v>
      </c>
      <c r="F11" s="12" t="s">
        <v>17</v>
      </c>
      <c r="G11" s="3" t="s">
        <v>18</v>
      </c>
      <c r="H11" s="12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12"/>
      <c r="F12" s="12"/>
      <c r="G12" s="3"/>
      <c r="H12" s="12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/>
      <c r="B16" s="2"/>
      <c r="C16" s="3"/>
      <c r="D16" s="3"/>
      <c r="E16" s="12"/>
      <c r="F16" s="12"/>
      <c r="G16" s="3"/>
      <c r="H16" s="12"/>
      <c r="I16" s="3"/>
      <c r="J16" s="3"/>
      <c r="K16" s="12"/>
      <c r="L16" s="8"/>
    </row>
    <row r="17" spans="1:12" ht="12.75">
      <c r="A17" s="2"/>
      <c r="B17" s="2"/>
      <c r="C17" s="3"/>
      <c r="D17" s="3"/>
      <c r="E17" s="12"/>
      <c r="F17" s="12"/>
      <c r="G17" s="3"/>
      <c r="H17" s="12"/>
      <c r="I17" s="3"/>
      <c r="J17" s="3"/>
      <c r="K17" s="12"/>
      <c r="L17" s="8"/>
    </row>
    <row r="18" spans="1:12" ht="12.75">
      <c r="A18" s="2"/>
      <c r="B18" s="2"/>
      <c r="C18" s="3"/>
      <c r="D18" s="3"/>
      <c r="E18" s="12"/>
      <c r="F18" s="12"/>
      <c r="G18" s="3"/>
      <c r="H18" s="12"/>
      <c r="I18" s="3"/>
      <c r="J18" s="3"/>
      <c r="K18" s="12"/>
      <c r="L18" s="8"/>
    </row>
    <row r="20" spans="1:2" ht="15">
      <c r="A20" s="20" t="s">
        <v>33</v>
      </c>
      <c r="B20" s="22">
        <v>1352.21</v>
      </c>
    </row>
    <row r="21" spans="1:2" ht="15">
      <c r="A21" s="20" t="s">
        <v>34</v>
      </c>
      <c r="B21" s="23">
        <v>10500.86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B24" sqref="B24"/>
    </sheetView>
  </sheetViews>
  <sheetFormatPr defaultColWidth="9.00390625" defaultRowHeight="12.75"/>
  <cols>
    <col min="1" max="1" width="16.75390625" style="0" customWidth="1"/>
    <col min="2" max="2" width="14.375" style="0" customWidth="1"/>
    <col min="3" max="3" width="15.125" style="0" customWidth="1"/>
    <col min="4" max="4" width="12.00390625" style="0" customWidth="1"/>
    <col min="5" max="5" width="15.875" style="0" customWidth="1"/>
    <col min="6" max="6" width="19.25390625" style="0" customWidth="1"/>
    <col min="7" max="7" width="15.875" style="9" customWidth="1"/>
    <col min="8" max="8" width="17.00390625" style="0" customWidth="1"/>
    <col min="9" max="9" width="8.00390625" style="0" customWidth="1"/>
    <col min="10" max="10" width="12.25390625" style="0" customWidth="1"/>
    <col min="11" max="11" width="11.75390625" style="0" customWidth="1"/>
    <col min="12" max="12" width="14.375" style="0" customWidth="1"/>
  </cols>
  <sheetData>
    <row r="1" spans="1:12" ht="20.25" customHeight="1">
      <c r="A1" s="1"/>
      <c r="C1" s="4"/>
      <c r="D1" s="4"/>
      <c r="E1" s="4"/>
      <c r="F1" s="5">
        <v>41517</v>
      </c>
      <c r="G1" s="11"/>
      <c r="H1" s="4"/>
      <c r="I1" s="4"/>
      <c r="J1" s="4"/>
      <c r="K1" s="11"/>
      <c r="L1" s="9"/>
    </row>
    <row r="2" spans="1:12" ht="20.25" customHeight="1">
      <c r="A2" s="1" t="s">
        <v>26</v>
      </c>
      <c r="C2" s="4"/>
      <c r="D2" s="4"/>
      <c r="E2" s="4"/>
      <c r="F2" s="4"/>
      <c r="G2" s="11"/>
      <c r="H2" s="4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6" t="s">
        <v>4</v>
      </c>
      <c r="G3" s="4"/>
      <c r="H3" s="4"/>
      <c r="I3" s="11"/>
      <c r="J3" s="9"/>
    </row>
    <row r="4" spans="3:10" ht="12.75">
      <c r="C4" s="3" t="s">
        <v>5</v>
      </c>
      <c r="D4" s="3"/>
      <c r="E4" s="3"/>
      <c r="F4" s="6" t="s">
        <v>5</v>
      </c>
      <c r="G4" s="4"/>
      <c r="H4" s="4"/>
      <c r="I4" s="11"/>
      <c r="J4" s="9"/>
    </row>
    <row r="5" spans="1:10" ht="12.75">
      <c r="A5" s="2" t="s">
        <v>8</v>
      </c>
      <c r="B5" s="2" t="s">
        <v>10</v>
      </c>
      <c r="C5" s="12">
        <v>9667.73</v>
      </c>
      <c r="D5" s="12">
        <v>2702.05</v>
      </c>
      <c r="E5" s="3">
        <v>1666.24</v>
      </c>
      <c r="F5" s="3">
        <v>10703.54</v>
      </c>
      <c r="G5" s="4"/>
      <c r="H5" s="4" t="s">
        <v>38</v>
      </c>
      <c r="I5" s="11">
        <v>5870.49</v>
      </c>
      <c r="J5" s="9"/>
    </row>
    <row r="6" spans="2:10" ht="12.75">
      <c r="B6" s="2" t="s">
        <v>9</v>
      </c>
      <c r="C6" s="12">
        <v>6252.22</v>
      </c>
      <c r="D6" s="12">
        <v>0</v>
      </c>
      <c r="E6" s="3">
        <v>0</v>
      </c>
      <c r="F6" s="3">
        <v>6252.22</v>
      </c>
      <c r="G6" s="4"/>
      <c r="H6" s="4"/>
      <c r="I6" s="11"/>
      <c r="J6" s="9"/>
    </row>
    <row r="7" spans="2:10" ht="12.75">
      <c r="B7" s="2" t="s">
        <v>11</v>
      </c>
      <c r="C7" s="12">
        <f>SUM(C5:C6)</f>
        <v>15919.95</v>
      </c>
      <c r="D7" s="12">
        <f>SUM(D5:D6)</f>
        <v>2702.05</v>
      </c>
      <c r="E7" s="3">
        <f>SUM(E5:E6)</f>
        <v>1666.24</v>
      </c>
      <c r="F7" s="3">
        <f>SUM(F5:F6)</f>
        <v>16955.760000000002</v>
      </c>
      <c r="G7" s="4"/>
      <c r="H7" s="4"/>
      <c r="I7" s="11"/>
      <c r="J7" s="9"/>
    </row>
    <row r="8" spans="2:12" ht="15">
      <c r="B8" s="20" t="s">
        <v>34</v>
      </c>
      <c r="C8" s="23">
        <v>10500.86</v>
      </c>
      <c r="D8" s="4"/>
      <c r="E8" s="4"/>
      <c r="F8" s="4"/>
      <c r="G8" s="11"/>
      <c r="H8" s="4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4"/>
      <c r="I9" s="4"/>
      <c r="J9" s="4"/>
      <c r="K9" s="11"/>
      <c r="L9" s="9"/>
    </row>
    <row r="10" spans="1:12" ht="12.75">
      <c r="A10" s="26" t="s">
        <v>43</v>
      </c>
      <c r="B10" s="28" t="s">
        <v>13</v>
      </c>
      <c r="C10" s="29"/>
      <c r="D10" s="32" t="s">
        <v>14</v>
      </c>
      <c r="E10" s="33"/>
      <c r="F10" s="33"/>
      <c r="G10" s="34"/>
      <c r="H10" s="32" t="s">
        <v>19</v>
      </c>
      <c r="I10" s="33"/>
      <c r="J10" s="33"/>
      <c r="K10" s="33"/>
      <c r="L10" s="34"/>
    </row>
    <row r="11" spans="1:12" ht="22.5" customHeight="1">
      <c r="A11" s="27"/>
      <c r="B11" s="30"/>
      <c r="C11" s="31"/>
      <c r="D11" s="3" t="s">
        <v>15</v>
      </c>
      <c r="E11" s="3" t="s">
        <v>16</v>
      </c>
      <c r="F11" s="3" t="s">
        <v>17</v>
      </c>
      <c r="G11" s="12" t="s">
        <v>18</v>
      </c>
      <c r="H11" s="3" t="s">
        <v>20</v>
      </c>
      <c r="I11" s="6" t="s">
        <v>21</v>
      </c>
      <c r="J11" s="6" t="s">
        <v>22</v>
      </c>
      <c r="K11" s="10" t="s">
        <v>23</v>
      </c>
      <c r="L11" s="10" t="s">
        <v>24</v>
      </c>
    </row>
    <row r="12" spans="1:12" ht="12.75">
      <c r="A12" s="2"/>
      <c r="B12" s="7"/>
      <c r="C12" s="3"/>
      <c r="D12" s="3"/>
      <c r="E12" s="3"/>
      <c r="F12" s="3"/>
      <c r="G12" s="12"/>
      <c r="H12" s="3"/>
      <c r="I12" s="3"/>
      <c r="J12" s="3"/>
      <c r="K12" s="12"/>
      <c r="L12" s="8"/>
    </row>
    <row r="13" spans="1:12" ht="12.75">
      <c r="A13" s="2"/>
      <c r="B13" s="19" t="s">
        <v>39</v>
      </c>
      <c r="C13" s="19"/>
      <c r="D13" s="12"/>
      <c r="E13" s="12" t="s">
        <v>41</v>
      </c>
      <c r="F13" s="12"/>
      <c r="G13" s="3"/>
      <c r="H13" s="3"/>
      <c r="I13" s="3"/>
      <c r="J13" s="3"/>
      <c r="K13" s="12"/>
      <c r="L13" s="8"/>
    </row>
    <row r="14" spans="1:12" ht="12.75">
      <c r="A14" s="2"/>
      <c r="B14" s="19" t="s">
        <v>40</v>
      </c>
      <c r="C14" s="19"/>
      <c r="D14" s="12"/>
      <c r="E14" s="12"/>
      <c r="F14" s="16" t="s">
        <v>29</v>
      </c>
      <c r="G14" s="13">
        <v>1352.21</v>
      </c>
      <c r="H14" s="3"/>
      <c r="I14" s="3"/>
      <c r="J14" s="3"/>
      <c r="K14" s="12"/>
      <c r="L14" s="8"/>
    </row>
    <row r="15" spans="1:12" ht="12.75">
      <c r="A15" s="2"/>
      <c r="B15" s="2"/>
      <c r="C15" s="3"/>
      <c r="D15" s="12"/>
      <c r="E15" s="12"/>
      <c r="F15" s="12"/>
      <c r="G15" s="3"/>
      <c r="H15" s="3"/>
      <c r="I15" s="3"/>
      <c r="J15" s="3"/>
      <c r="K15" s="12"/>
      <c r="L15" s="8"/>
    </row>
    <row r="16" spans="1:12" ht="12.75">
      <c r="A16" s="2" t="s">
        <v>57</v>
      </c>
      <c r="B16" s="2" t="s">
        <v>58</v>
      </c>
      <c r="C16" s="3"/>
      <c r="D16" s="12" t="s">
        <v>42</v>
      </c>
      <c r="E16" s="12"/>
      <c r="F16" s="16" t="s">
        <v>59</v>
      </c>
      <c r="G16" s="13">
        <v>2238.2</v>
      </c>
      <c r="H16" s="3" t="s">
        <v>60</v>
      </c>
      <c r="I16" s="3" t="s">
        <v>61</v>
      </c>
      <c r="J16" s="3">
        <v>2</v>
      </c>
      <c r="K16" s="12">
        <v>274</v>
      </c>
      <c r="L16" s="8">
        <v>548</v>
      </c>
    </row>
    <row r="17" spans="1:12" ht="12.75">
      <c r="A17" s="2"/>
      <c r="B17" s="2"/>
      <c r="C17" s="3"/>
      <c r="D17" s="12" t="s">
        <v>42</v>
      </c>
      <c r="E17" s="12"/>
      <c r="F17" s="12"/>
      <c r="G17" s="3"/>
      <c r="H17" s="3" t="s">
        <v>62</v>
      </c>
      <c r="I17" s="3" t="s">
        <v>63</v>
      </c>
      <c r="J17" s="3">
        <v>0.5</v>
      </c>
      <c r="K17" s="12">
        <v>140</v>
      </c>
      <c r="L17" s="8">
        <v>70</v>
      </c>
    </row>
    <row r="18" spans="1:12" ht="12.75">
      <c r="A18" s="2"/>
      <c r="B18" s="2"/>
      <c r="C18" s="3"/>
      <c r="D18" s="12"/>
      <c r="E18" s="12"/>
      <c r="F18" s="12"/>
      <c r="G18" s="3"/>
      <c r="H18" s="3" t="s">
        <v>64</v>
      </c>
      <c r="I18" s="3" t="s">
        <v>37</v>
      </c>
      <c r="J18" s="3">
        <v>4</v>
      </c>
      <c r="K18" s="12">
        <v>850</v>
      </c>
      <c r="L18" s="8">
        <v>3400</v>
      </c>
    </row>
    <row r="19" spans="1:12" ht="12.75">
      <c r="A19" s="2"/>
      <c r="B19" s="7"/>
      <c r="C19" s="3"/>
      <c r="D19" s="3"/>
      <c r="E19" s="3"/>
      <c r="F19" s="3"/>
      <c r="G19" s="12"/>
      <c r="H19" s="3"/>
      <c r="I19" s="3"/>
      <c r="J19" s="3"/>
      <c r="K19" s="16" t="s">
        <v>29</v>
      </c>
      <c r="L19" s="14">
        <f>SUM(L16:L18)</f>
        <v>4018</v>
      </c>
    </row>
    <row r="20" spans="1:12" ht="12.75">
      <c r="A20" s="2"/>
      <c r="B20" s="2"/>
      <c r="C20" s="3"/>
      <c r="D20" s="3"/>
      <c r="E20" s="3"/>
      <c r="F20" s="3"/>
      <c r="G20" s="12"/>
      <c r="H20" s="3"/>
      <c r="I20" s="3"/>
      <c r="J20" s="3"/>
      <c r="K20" s="12"/>
      <c r="L20" s="8"/>
    </row>
    <row r="21" spans="1:12" ht="12.75">
      <c r="A21" s="2"/>
      <c r="B21" s="2"/>
      <c r="C21" s="3"/>
      <c r="D21" s="3"/>
      <c r="E21" s="3"/>
      <c r="F21" s="3"/>
      <c r="G21" s="12"/>
      <c r="H21" s="3"/>
      <c r="I21" s="3"/>
      <c r="J21" s="3"/>
      <c r="K21" s="12"/>
      <c r="L21" s="8"/>
    </row>
    <row r="23" spans="1:2" ht="15">
      <c r="A23" s="20" t="s">
        <v>33</v>
      </c>
      <c r="B23">
        <v>7608.41</v>
      </c>
    </row>
    <row r="24" spans="1:2" ht="15">
      <c r="A24" s="20" t="s">
        <v>34</v>
      </c>
      <c r="B24">
        <v>4558.69</v>
      </c>
    </row>
  </sheetData>
  <mergeCells count="4">
    <mergeCell ref="A10:A11"/>
    <mergeCell ref="B10:C11"/>
    <mergeCell ref="D10:G10"/>
    <mergeCell ref="H10:L10"/>
  </mergeCells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2012-12-20T09:00:57Z</cp:lastPrinted>
  <dcterms:created xsi:type="dcterms:W3CDTF">2008-11-05T05:36:25Z</dcterms:created>
  <dcterms:modified xsi:type="dcterms:W3CDTF">2014-01-30T04:32:42Z</dcterms:modified>
  <cp:category/>
  <cp:version/>
  <cp:contentType/>
  <cp:contentStatus/>
</cp:coreProperties>
</file>