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апрель" sheetId="1" r:id="rId1"/>
    <sheet name="май" sheetId="2" r:id="rId2"/>
    <sheet name="июнь" sheetId="3" r:id="rId3"/>
    <sheet name="июль" sheetId="4" r:id="rId4"/>
    <sheet name="август" sheetId="5" r:id="rId5"/>
    <sheet name="сентябрь" sheetId="6" r:id="rId6"/>
    <sheet name="октябрь" sheetId="7" r:id="rId7"/>
    <sheet name="ноябрь" sheetId="8" r:id="rId8"/>
    <sheet name="декабрь" sheetId="9" r:id="rId9"/>
  </sheets>
  <definedNames/>
  <calcPr fullCalcOnLoad="1"/>
</workbook>
</file>

<file path=xl/sharedStrings.xml><?xml version="1.0" encoding="utf-8"?>
<sst xmlns="http://schemas.openxmlformats.org/spreadsheetml/2006/main" count="483" uniqueCount="117">
  <si>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</si>
  <si>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</si>
  <si>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</si>
  <si>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</si>
  <si>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</si>
  <si>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</si>
  <si>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</si>
  <si>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</si>
  <si>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</si>
  <si>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</si>
  <si>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</si>
  <si>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</si>
  <si>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</si>
  <si>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</si>
  <si>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</si>
  <si>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</si>
  <si>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</si>
  <si>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</si>
  <si>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</si>
  <si>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</si>
  <si>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</si>
  <si>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Юбилейная 8</t>
  </si>
  <si>
    <t>м3</t>
  </si>
  <si>
    <t>кислород</t>
  </si>
  <si>
    <t>итого</t>
  </si>
  <si>
    <t>1ч</t>
  </si>
  <si>
    <t>Всего затрат</t>
  </si>
  <si>
    <t>Остаток</t>
  </si>
  <si>
    <t>ацетилен</t>
  </si>
  <si>
    <t>УАЗ</t>
  </si>
  <si>
    <t>шт</t>
  </si>
  <si>
    <t>эл.слес</t>
  </si>
  <si>
    <t>плотник</t>
  </si>
  <si>
    <t>ч</t>
  </si>
  <si>
    <t>сл.сант</t>
  </si>
  <si>
    <t>м/п</t>
  </si>
  <si>
    <t xml:space="preserve">дата 2011г </t>
  </si>
  <si>
    <t>Аварийное обслуживание</t>
  </si>
  <si>
    <t>752.4*1.83</t>
  </si>
  <si>
    <t>Уборка подъезда,уборка зем.уч-ка</t>
  </si>
  <si>
    <t>обслуж.эл.сетей МОП,пр.услуги</t>
  </si>
  <si>
    <t>752.4*4,86</t>
  </si>
  <si>
    <t>замена ламп 2под</t>
  </si>
  <si>
    <t>ЛОМ 60В</t>
  </si>
  <si>
    <t>сварщик</t>
  </si>
  <si>
    <t>6ч</t>
  </si>
  <si>
    <t>7ч</t>
  </si>
  <si>
    <t>4ч</t>
  </si>
  <si>
    <t>30,04,11</t>
  </si>
  <si>
    <t>11,04,11</t>
  </si>
  <si>
    <t>замена ламп 2 под.</t>
  </si>
  <si>
    <t>0,3ч</t>
  </si>
  <si>
    <t>10,05,11</t>
  </si>
  <si>
    <t>0,2м</t>
  </si>
  <si>
    <t>27,05,11</t>
  </si>
  <si>
    <t>12,05,11</t>
  </si>
  <si>
    <t>очистка подвала</t>
  </si>
  <si>
    <t>бригада 11чел</t>
  </si>
  <si>
    <t>13,05,11</t>
  </si>
  <si>
    <t>вывоз мусора</t>
  </si>
  <si>
    <t>ГАЗ 52</t>
  </si>
  <si>
    <t>талон на мусор</t>
  </si>
  <si>
    <t>24,06,11</t>
  </si>
  <si>
    <t>смена ламп 2 под</t>
  </si>
  <si>
    <t>ЛОМ 60 В</t>
  </si>
  <si>
    <t>7,07,11</t>
  </si>
  <si>
    <t>врезка ввода отопления и г/воды</t>
  </si>
  <si>
    <t>подвал</t>
  </si>
  <si>
    <t>отвод 0 50</t>
  </si>
  <si>
    <t>труба 0 32</t>
  </si>
  <si>
    <t>кран шаровый 0 20</t>
  </si>
  <si>
    <t>кран шаровый 0 25</t>
  </si>
  <si>
    <t>сборка 0 25</t>
  </si>
  <si>
    <t xml:space="preserve">ацетилен </t>
  </si>
  <si>
    <t>26,07,11</t>
  </si>
  <si>
    <t>замена ламп</t>
  </si>
  <si>
    <t>лампа 60В</t>
  </si>
  <si>
    <t xml:space="preserve">ремонт фасада,оголовок,остекление в подъездах (смета)   </t>
  </si>
  <si>
    <t>электромонтажные работы (смета)</t>
  </si>
  <si>
    <t>ремонт внутренней отделки подъездов 3шт (смета)</t>
  </si>
  <si>
    <t>кап.ремонт</t>
  </si>
  <si>
    <t>домофонная дверь</t>
  </si>
  <si>
    <t>24,10,11</t>
  </si>
  <si>
    <t>замена ламп 2под холл</t>
  </si>
  <si>
    <t>ЛОМ 60ВТ</t>
  </si>
  <si>
    <t>3,08,11</t>
  </si>
  <si>
    <t>ремонт кровли кв.12,6</t>
  </si>
  <si>
    <t>2ч</t>
  </si>
  <si>
    <t>пена</t>
  </si>
  <si>
    <t>балон</t>
  </si>
  <si>
    <t>герметик</t>
  </si>
  <si>
    <t>05,10,11</t>
  </si>
  <si>
    <t>закрытие чердака</t>
  </si>
  <si>
    <t>14,11,11</t>
  </si>
  <si>
    <t xml:space="preserve">замена вентилей на стояке </t>
  </si>
  <si>
    <t>отопления подвал</t>
  </si>
  <si>
    <t>5ч</t>
  </si>
  <si>
    <t>вентиль 020</t>
  </si>
  <si>
    <t>сборка 0 20</t>
  </si>
  <si>
    <t>вентиль 0 15</t>
  </si>
  <si>
    <t>резьба 0 15</t>
  </si>
  <si>
    <t>8,11,11</t>
  </si>
  <si>
    <t>ремонт,изготов.ступений 1,2под</t>
  </si>
  <si>
    <t>кирпич</t>
  </si>
  <si>
    <t>цемент</t>
  </si>
  <si>
    <t>кг</t>
  </si>
  <si>
    <t>отсев</t>
  </si>
  <si>
    <t>закладка стены в подвал</t>
  </si>
  <si>
    <t>8ч</t>
  </si>
  <si>
    <t>шлакоблок</t>
  </si>
  <si>
    <t>28,11,11</t>
  </si>
  <si>
    <t>вывоз мусора 2 под.</t>
  </si>
  <si>
    <t>28,12,11</t>
  </si>
  <si>
    <t>замена стояков х,г/воды</t>
  </si>
  <si>
    <t>3ч</t>
  </si>
  <si>
    <t>кв.4</t>
  </si>
  <si>
    <t>труба 0 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</si>
</sst>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11" t="s">
        <v>48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3">
        <v>5629.79</v>
      </c>
      <c r="D5" s="12">
        <v>5033.58</v>
      </c>
      <c r="E5" s="3">
        <v>3662.94</v>
      </c>
      <c r="F5" s="12">
        <v>7000.43</v>
      </c>
      <c r="G5" s="4"/>
      <c r="H5" s="4"/>
      <c r="I5" s="11"/>
      <c r="J5" s="9"/>
    </row>
    <row r="6" spans="2:10" ht="12.75">
      <c r="B6" s="2" t="s">
        <v>6</v>
      </c>
      <c r="C6" s="3">
        <v>5313.34</v>
      </c>
      <c r="D6" s="12">
        <v>3844.76</v>
      </c>
      <c r="E6" s="3">
        <v>3057.53</v>
      </c>
      <c r="F6" s="12">
        <v>6100.57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10943.130000000001</v>
      </c>
      <c r="D7" s="12">
        <f>SUM(D5:D6)</f>
        <v>8878.34</v>
      </c>
      <c r="E7" s="3">
        <f>SUM(E5:E6)</f>
        <v>6720.47</v>
      </c>
      <c r="F7" s="12">
        <f>SUM(F5:F6)</f>
        <v>13101</v>
      </c>
      <c r="G7" s="4"/>
      <c r="H7" s="4"/>
      <c r="I7" s="11"/>
      <c r="J7" s="9"/>
    </row>
    <row r="8" spans="2:12" ht="12.75">
      <c r="B8" s="17" t="s">
        <v>27</v>
      </c>
      <c r="C8" s="17">
        <v>9101.48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15"/>
      <c r="D19" s="3"/>
      <c r="E19" s="3"/>
      <c r="F19" s="12"/>
      <c r="G19" s="3"/>
      <c r="H19" s="12"/>
      <c r="I19" s="3"/>
      <c r="J19" s="3"/>
      <c r="K19" s="12"/>
      <c r="L19" s="14"/>
    </row>
    <row r="20" spans="1:12" ht="12.75">
      <c r="A20" s="2" t="s">
        <v>49</v>
      </c>
      <c r="B20" s="2" t="s">
        <v>50</v>
      </c>
      <c r="C20" s="15"/>
      <c r="D20" s="3" t="s">
        <v>31</v>
      </c>
      <c r="E20" s="3"/>
      <c r="F20" s="15" t="s">
        <v>51</v>
      </c>
      <c r="G20" s="13">
        <v>311.81</v>
      </c>
      <c r="H20" s="12" t="s">
        <v>43</v>
      </c>
      <c r="I20" s="3" t="s">
        <v>30</v>
      </c>
      <c r="J20" s="3">
        <v>2</v>
      </c>
      <c r="K20" s="12">
        <v>10</v>
      </c>
      <c r="L20" s="8">
        <v>20</v>
      </c>
    </row>
    <row r="21" spans="1:12" ht="12.75">
      <c r="A21" s="2"/>
      <c r="B21" s="7"/>
      <c r="C21" s="12"/>
      <c r="D21" s="3" t="s">
        <v>31</v>
      </c>
      <c r="E21" s="3"/>
      <c r="F21" s="12"/>
      <c r="G21" s="3"/>
      <c r="H21" s="12"/>
      <c r="I21" s="3"/>
      <c r="J21" s="3"/>
      <c r="K21" s="15" t="s">
        <v>24</v>
      </c>
      <c r="L21" s="14">
        <v>20</v>
      </c>
    </row>
    <row r="22" spans="1:12" ht="12.75">
      <c r="A22" s="2"/>
      <c r="B22" s="2"/>
      <c r="C22" s="12"/>
      <c r="D22" s="3"/>
      <c r="E22" s="3"/>
      <c r="F22" s="12"/>
      <c r="G22" s="3"/>
      <c r="H22" s="12"/>
      <c r="I22" s="3"/>
      <c r="J22" s="3"/>
      <c r="K22" s="12"/>
      <c r="L22" s="8"/>
    </row>
    <row r="23" spans="1:12" ht="12.75">
      <c r="A23" s="2"/>
      <c r="B23" s="2"/>
      <c r="C23" s="12"/>
      <c r="D23" s="3"/>
      <c r="E23" s="3"/>
      <c r="F23" s="12"/>
      <c r="G23" s="3"/>
      <c r="H23" s="12"/>
      <c r="I23" s="3"/>
      <c r="J23" s="3"/>
      <c r="K23" s="12"/>
      <c r="L23" s="8"/>
    </row>
    <row r="24" spans="1:12" ht="12.75">
      <c r="A24" s="2"/>
      <c r="B24" s="2"/>
      <c r="C24" s="12"/>
      <c r="D24" s="3"/>
      <c r="E24" s="3"/>
      <c r="F24" s="12"/>
      <c r="G24" s="3"/>
      <c r="H24" s="12"/>
      <c r="I24" s="3"/>
      <c r="J24" s="3"/>
      <c r="K24" s="12"/>
      <c r="L24" s="8"/>
    </row>
    <row r="25" spans="1:12" ht="12.75">
      <c r="A25" s="2"/>
      <c r="B25" s="2"/>
      <c r="C25" s="12"/>
      <c r="D25" s="3"/>
      <c r="E25" s="3"/>
      <c r="F25" s="12"/>
      <c r="G25" s="3"/>
      <c r="H25" s="12"/>
      <c r="I25" s="3"/>
      <c r="J25" s="3"/>
      <c r="K25" s="12"/>
      <c r="L25" s="8"/>
    </row>
    <row r="27" spans="1:2" ht="12.75">
      <c r="A27" t="s">
        <v>26</v>
      </c>
      <c r="B27">
        <v>5365.36</v>
      </c>
    </row>
    <row r="28" spans="1:2" ht="12.75">
      <c r="A28" s="17" t="s">
        <v>27</v>
      </c>
      <c r="B28" s="17">
        <v>10456.59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B39" sqref="B39"/>
    </sheetView>
  </sheetViews>
  <sheetFormatPr defaultColWidth="9.00390625" defaultRowHeight="12.75"/>
  <cols>
    <col min="1" max="1" width="17.125" style="0" customWidth="1"/>
    <col min="2" max="2" width="13.875" style="0" customWidth="1"/>
    <col min="3" max="3" width="15.875" style="0" customWidth="1"/>
    <col min="4" max="4" width="13.00390625" style="0" customWidth="1"/>
    <col min="5" max="5" width="15.75390625" style="0" customWidth="1"/>
    <col min="6" max="6" width="19.25390625" style="0" customWidth="1"/>
    <col min="7" max="7" width="17.375" style="0" customWidth="1"/>
    <col min="8" max="8" width="16.2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40694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7000.43</v>
      </c>
      <c r="D5" s="12">
        <v>5033.58</v>
      </c>
      <c r="E5" s="12">
        <v>3633.23</v>
      </c>
      <c r="F5" s="12">
        <v>8400.78</v>
      </c>
      <c r="G5" s="4"/>
      <c r="H5" s="4"/>
      <c r="I5" s="11"/>
      <c r="J5" s="9"/>
    </row>
    <row r="6" spans="2:10" ht="12.75">
      <c r="B6" s="2" t="s">
        <v>6</v>
      </c>
      <c r="C6" s="12">
        <v>6100.57</v>
      </c>
      <c r="D6" s="3">
        <v>3844.76</v>
      </c>
      <c r="E6" s="3">
        <v>2775.12</v>
      </c>
      <c r="F6" s="12">
        <v>7170.21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13101</v>
      </c>
      <c r="D7" s="12">
        <f>SUM(D5:D6)</f>
        <v>8878.34</v>
      </c>
      <c r="E7" s="12">
        <f>SUM(E5:E6)</f>
        <v>6408.35</v>
      </c>
      <c r="F7" s="12">
        <f>SUM(F5:F6)</f>
        <v>15570.990000000002</v>
      </c>
      <c r="G7" s="4"/>
      <c r="H7" s="4"/>
      <c r="I7" s="11"/>
      <c r="J7" s="9"/>
    </row>
    <row r="8" spans="2:12" ht="12.75">
      <c r="B8" s="17" t="s">
        <v>27</v>
      </c>
      <c r="C8" s="17">
        <v>10456.59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52</v>
      </c>
      <c r="B20" s="2" t="s">
        <v>42</v>
      </c>
      <c r="C20" s="3"/>
      <c r="D20" s="12" t="s">
        <v>31</v>
      </c>
      <c r="E20" s="12"/>
      <c r="F20" s="15" t="s">
        <v>53</v>
      </c>
      <c r="G20" s="13">
        <v>104.72</v>
      </c>
      <c r="H20" s="3" t="s">
        <v>43</v>
      </c>
      <c r="I20" s="3" t="s">
        <v>30</v>
      </c>
      <c r="J20" s="3">
        <v>2</v>
      </c>
      <c r="K20" s="12">
        <v>10</v>
      </c>
      <c r="L20" s="8">
        <v>20</v>
      </c>
    </row>
    <row r="21" spans="1:12" ht="12.75">
      <c r="A21" s="2"/>
      <c r="B21" s="2"/>
      <c r="C21" s="3"/>
      <c r="D21" s="12" t="s">
        <v>31</v>
      </c>
      <c r="E21" s="12"/>
      <c r="F21" s="15"/>
      <c r="G21" s="13"/>
      <c r="H21" s="3"/>
      <c r="I21" s="3"/>
      <c r="J21" s="3"/>
      <c r="K21" s="15" t="s">
        <v>24</v>
      </c>
      <c r="L21" s="14">
        <v>20</v>
      </c>
    </row>
    <row r="22" spans="1:12" ht="12.75">
      <c r="A22" s="2"/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 t="s">
        <v>54</v>
      </c>
      <c r="B23" s="2" t="s">
        <v>42</v>
      </c>
      <c r="C23" s="3"/>
      <c r="D23" s="12" t="s">
        <v>31</v>
      </c>
      <c r="E23" s="12"/>
      <c r="F23" s="15" t="s">
        <v>53</v>
      </c>
      <c r="G23" s="13">
        <v>104.72</v>
      </c>
      <c r="H23" s="3" t="s">
        <v>43</v>
      </c>
      <c r="I23" s="3" t="s">
        <v>30</v>
      </c>
      <c r="J23" s="3">
        <v>2</v>
      </c>
      <c r="K23" s="12">
        <v>10</v>
      </c>
      <c r="L23" s="8">
        <v>20</v>
      </c>
    </row>
    <row r="24" spans="1:12" ht="12.75">
      <c r="A24" s="2"/>
      <c r="B24" s="2"/>
      <c r="C24" s="3"/>
      <c r="D24" s="12" t="s">
        <v>31</v>
      </c>
      <c r="E24" s="12"/>
      <c r="F24" s="15"/>
      <c r="G24" s="13"/>
      <c r="H24" s="3"/>
      <c r="I24" s="3"/>
      <c r="J24" s="3"/>
      <c r="K24" s="15" t="s">
        <v>24</v>
      </c>
      <c r="L24" s="14">
        <v>20</v>
      </c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2"/>
      <c r="L25" s="8"/>
    </row>
    <row r="26" spans="1:12" ht="12.75">
      <c r="A26" s="2" t="s">
        <v>55</v>
      </c>
      <c r="B26" s="2" t="s">
        <v>56</v>
      </c>
      <c r="C26" s="3"/>
      <c r="D26" s="12" t="s">
        <v>57</v>
      </c>
      <c r="E26" s="12"/>
      <c r="F26" s="15" t="s">
        <v>45</v>
      </c>
      <c r="G26" s="13">
        <v>7434.75</v>
      </c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5"/>
      <c r="G27" s="1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5"/>
      <c r="G28" s="13"/>
      <c r="H28" s="3"/>
      <c r="I28" s="3"/>
      <c r="J28" s="3"/>
      <c r="K28" s="12"/>
      <c r="L28" s="8"/>
    </row>
    <row r="29" spans="1:12" ht="12.75">
      <c r="A29" s="2" t="s">
        <v>58</v>
      </c>
      <c r="B29" s="2" t="s">
        <v>59</v>
      </c>
      <c r="C29" s="3"/>
      <c r="D29" s="12" t="s">
        <v>32</v>
      </c>
      <c r="E29" s="12"/>
      <c r="F29" s="15"/>
      <c r="G29" s="1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 t="s">
        <v>32</v>
      </c>
      <c r="E30" s="12"/>
      <c r="F30" s="15" t="s">
        <v>45</v>
      </c>
      <c r="G30" s="13">
        <v>2665.84</v>
      </c>
      <c r="H30" s="3" t="s">
        <v>60</v>
      </c>
      <c r="I30" s="3" t="s">
        <v>33</v>
      </c>
      <c r="J30" s="3">
        <v>6</v>
      </c>
      <c r="K30" s="12">
        <v>625.71</v>
      </c>
      <c r="L30" s="8">
        <v>3754.26</v>
      </c>
    </row>
    <row r="31" spans="1:12" ht="12.75">
      <c r="A31" s="2"/>
      <c r="B31" s="2"/>
      <c r="C31" s="3"/>
      <c r="D31" s="12" t="s">
        <v>32</v>
      </c>
      <c r="E31" s="12"/>
      <c r="F31" s="15"/>
      <c r="G31" s="13"/>
      <c r="H31" s="3" t="s">
        <v>61</v>
      </c>
      <c r="I31" s="3" t="s">
        <v>30</v>
      </c>
      <c r="J31" s="3">
        <v>4</v>
      </c>
      <c r="K31" s="12">
        <v>130.57</v>
      </c>
      <c r="L31" s="8">
        <v>522.28</v>
      </c>
    </row>
    <row r="32" spans="1:12" ht="12.75">
      <c r="A32" s="2"/>
      <c r="B32" s="2"/>
      <c r="C32" s="3"/>
      <c r="D32" s="12" t="s">
        <v>32</v>
      </c>
      <c r="E32" s="12"/>
      <c r="F32" s="15"/>
      <c r="G32" s="13"/>
      <c r="H32" s="3"/>
      <c r="I32" s="3"/>
      <c r="J32" s="3"/>
      <c r="K32" s="15" t="s">
        <v>24</v>
      </c>
      <c r="L32" s="14">
        <f>SUM(L30:L31)</f>
        <v>4276.54</v>
      </c>
    </row>
    <row r="33" spans="1:12" ht="12.75">
      <c r="A33" s="2"/>
      <c r="B33" s="2"/>
      <c r="C33" s="3"/>
      <c r="D33" s="12"/>
      <c r="E33" s="12"/>
      <c r="F33" s="15"/>
      <c r="G33" s="13"/>
      <c r="H33" s="3"/>
      <c r="I33" s="3"/>
      <c r="J33" s="3"/>
      <c r="K33" s="12"/>
      <c r="L33" s="8"/>
    </row>
    <row r="34" spans="1:12" ht="12.75">
      <c r="A34" s="2"/>
      <c r="B34" s="2"/>
      <c r="C34" s="3"/>
      <c r="D34" s="12"/>
      <c r="E34" s="12"/>
      <c r="F34" s="15"/>
      <c r="G34" s="13"/>
      <c r="H34" s="3"/>
      <c r="I34" s="3"/>
      <c r="J34" s="3"/>
      <c r="K34" s="12"/>
      <c r="L34" s="8"/>
    </row>
    <row r="35" spans="1:12" ht="12.75">
      <c r="A35" s="2"/>
      <c r="B35" s="2"/>
      <c r="C35" s="3"/>
      <c r="D35" s="12"/>
      <c r="E35" s="12"/>
      <c r="F35" s="15"/>
      <c r="G35" s="13"/>
      <c r="H35" s="3"/>
      <c r="I35" s="3"/>
      <c r="J35" s="3"/>
      <c r="K35" s="12"/>
      <c r="L35" s="8"/>
    </row>
    <row r="36" spans="1:12" ht="12.75">
      <c r="A36" s="2"/>
      <c r="B36" s="2"/>
      <c r="C36" s="3"/>
      <c r="D36" s="12"/>
      <c r="E36" s="12"/>
      <c r="F36" s="15"/>
      <c r="G36" s="13"/>
      <c r="H36" s="3"/>
      <c r="I36" s="3"/>
      <c r="J36" s="3"/>
      <c r="K36" s="12"/>
      <c r="L36" s="8"/>
    </row>
    <row r="37" spans="1:12" ht="12.75">
      <c r="A37" s="18"/>
      <c r="B37" s="18"/>
      <c r="C37" s="21"/>
      <c r="D37" s="22"/>
      <c r="E37" s="22"/>
      <c r="F37" s="23"/>
      <c r="G37" s="24"/>
      <c r="H37" s="21"/>
      <c r="I37" s="21"/>
      <c r="J37" s="21"/>
      <c r="K37" s="22"/>
      <c r="L37" s="25"/>
    </row>
    <row r="38" spans="1:2" ht="12.75">
      <c r="A38" t="s">
        <v>26</v>
      </c>
      <c r="B38" s="9">
        <v>19660.12</v>
      </c>
    </row>
    <row r="39" spans="1:2" ht="12.75">
      <c r="A39" s="17" t="s">
        <v>27</v>
      </c>
      <c r="B39" s="26">
        <v>-2795.18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31" sqref="B31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40724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8400.78</v>
      </c>
      <c r="D5" s="12">
        <v>5033.58</v>
      </c>
      <c r="E5" s="12">
        <v>4756.11</v>
      </c>
      <c r="F5" s="12">
        <v>8678.25</v>
      </c>
      <c r="G5" s="4"/>
      <c r="H5" s="4"/>
      <c r="I5" s="11"/>
      <c r="J5" s="9"/>
    </row>
    <row r="6" spans="2:10" ht="12.75">
      <c r="B6" s="2" t="s">
        <v>6</v>
      </c>
      <c r="C6" s="12">
        <v>7170.21</v>
      </c>
      <c r="D6" s="3">
        <v>3844.76</v>
      </c>
      <c r="E6" s="12">
        <v>3632.83</v>
      </c>
      <c r="F6" s="12">
        <v>7382.14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15570.990000000002</v>
      </c>
      <c r="D7" s="3">
        <f>SUM(D5:D6)</f>
        <v>8878.34</v>
      </c>
      <c r="E7" s="12">
        <f>SUM(E5:E6)</f>
        <v>8388.939999999999</v>
      </c>
      <c r="F7" s="12">
        <f>SUM(F5:F6)</f>
        <v>16060.39</v>
      </c>
      <c r="G7" s="4"/>
      <c r="H7" s="4"/>
      <c r="I7" s="11"/>
      <c r="J7" s="9"/>
    </row>
    <row r="8" spans="2:12" ht="12.75">
      <c r="B8" s="17" t="s">
        <v>27</v>
      </c>
      <c r="C8" s="26">
        <v>-2795.18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12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12"/>
      <c r="F19" s="3"/>
      <c r="G19" s="12"/>
      <c r="H19" s="12"/>
      <c r="I19" s="3"/>
      <c r="J19" s="3"/>
      <c r="K19" s="12"/>
      <c r="L19" s="20"/>
    </row>
    <row r="20" spans="1:12" ht="12.75">
      <c r="A20" s="2" t="s">
        <v>62</v>
      </c>
      <c r="B20" s="2" t="s">
        <v>63</v>
      </c>
      <c r="C20" s="13"/>
      <c r="D20" s="3" t="s">
        <v>31</v>
      </c>
      <c r="E20" s="12"/>
      <c r="F20" s="13">
        <v>0.2</v>
      </c>
      <c r="G20" s="15">
        <v>104.72</v>
      </c>
      <c r="H20" s="12" t="s">
        <v>64</v>
      </c>
      <c r="I20" s="3" t="s">
        <v>30</v>
      </c>
      <c r="J20" s="3">
        <v>2</v>
      </c>
      <c r="K20" s="12">
        <v>10</v>
      </c>
      <c r="L20" s="20">
        <v>20</v>
      </c>
    </row>
    <row r="21" spans="1:12" ht="12.75">
      <c r="A21" s="2"/>
      <c r="B21" s="2"/>
      <c r="C21" s="13"/>
      <c r="D21" s="3" t="s">
        <v>31</v>
      </c>
      <c r="E21" s="12"/>
      <c r="F21" s="3"/>
      <c r="G21" s="12"/>
      <c r="H21" s="12"/>
      <c r="I21" s="3"/>
      <c r="J21" s="3"/>
      <c r="K21" s="15" t="s">
        <v>24</v>
      </c>
      <c r="L21" s="14">
        <v>20</v>
      </c>
    </row>
    <row r="22" spans="1:12" ht="12.75">
      <c r="A22" s="2"/>
      <c r="B22" s="2"/>
      <c r="C22" s="13"/>
      <c r="D22" s="3"/>
      <c r="E22" s="12"/>
      <c r="F22" s="3"/>
      <c r="G22" s="12"/>
      <c r="H22" s="12"/>
      <c r="I22" s="3"/>
      <c r="J22" s="3"/>
      <c r="K22" s="12"/>
      <c r="L22" s="14"/>
    </row>
    <row r="23" spans="1:12" ht="12.75">
      <c r="A23" s="2"/>
      <c r="B23" s="2"/>
      <c r="C23" s="13"/>
      <c r="D23" s="3"/>
      <c r="E23" s="12"/>
      <c r="F23" s="3"/>
      <c r="G23" s="12"/>
      <c r="H23" s="12"/>
      <c r="I23" s="3"/>
      <c r="J23" s="3"/>
      <c r="K23" s="12"/>
      <c r="L23" s="14"/>
    </row>
    <row r="24" spans="1:12" ht="12.75">
      <c r="A24" s="2"/>
      <c r="B24" s="2"/>
      <c r="C24" s="13"/>
      <c r="D24" s="3"/>
      <c r="E24" s="12"/>
      <c r="F24" s="3"/>
      <c r="G24" s="12"/>
      <c r="H24" s="12"/>
      <c r="I24" s="3"/>
      <c r="J24" s="3"/>
      <c r="K24" s="12"/>
      <c r="L24" s="8"/>
    </row>
    <row r="25" spans="1:12" ht="12.75">
      <c r="A25" s="2"/>
      <c r="B25" s="7"/>
      <c r="C25" s="3"/>
      <c r="D25" s="3"/>
      <c r="E25" s="12"/>
      <c r="F25" s="3"/>
      <c r="G25" s="12"/>
      <c r="H25" s="12"/>
      <c r="I25" s="3"/>
      <c r="J25" s="3"/>
      <c r="K25" s="12"/>
      <c r="L25" s="8"/>
    </row>
    <row r="26" spans="1:12" ht="12.75">
      <c r="A26" s="2"/>
      <c r="B26" s="7"/>
      <c r="C26" s="3"/>
      <c r="D26" s="3"/>
      <c r="E26" s="12"/>
      <c r="F26" s="3"/>
      <c r="G26" s="12"/>
      <c r="H26" s="12"/>
      <c r="I26" s="3"/>
      <c r="J26" s="3"/>
      <c r="K26" s="12"/>
      <c r="L26" s="8"/>
    </row>
    <row r="27" spans="1:12" ht="12.75">
      <c r="A27" s="2"/>
      <c r="B27" s="2"/>
      <c r="C27" s="3"/>
      <c r="D27" s="3"/>
      <c r="E27" s="12"/>
      <c r="F27" s="3"/>
      <c r="G27" s="12"/>
      <c r="H27" s="12"/>
      <c r="I27" s="3"/>
      <c r="J27" s="3"/>
      <c r="K27" s="12"/>
      <c r="L27" s="8"/>
    </row>
    <row r="28" spans="1:12" ht="12.75">
      <c r="A28" s="2"/>
      <c r="B28" s="2"/>
      <c r="C28" s="3"/>
      <c r="D28" s="3"/>
      <c r="E28" s="12"/>
      <c r="F28" s="3"/>
      <c r="G28" s="12"/>
      <c r="H28" s="12"/>
      <c r="I28" s="3"/>
      <c r="J28" s="3"/>
      <c r="K28" s="12"/>
      <c r="L28" s="8"/>
    </row>
    <row r="30" spans="1:2" ht="12.75">
      <c r="A30" t="s">
        <v>26</v>
      </c>
      <c r="B30">
        <v>5158.27</v>
      </c>
    </row>
    <row r="31" spans="1:2" ht="12.75">
      <c r="A31" s="17" t="s">
        <v>27</v>
      </c>
      <c r="B31" s="17">
        <v>435.49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B38" sqref="B38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17.75390625" style="9" customWidth="1"/>
    <col min="7" max="7" width="15.875" style="0" customWidth="1"/>
    <col min="8" max="8" width="16.7539062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6">
        <v>40755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8678.25</v>
      </c>
      <c r="D5" s="12">
        <v>5033.58</v>
      </c>
      <c r="E5" s="12">
        <v>5177.7</v>
      </c>
      <c r="F5" s="12">
        <v>8534.13</v>
      </c>
      <c r="G5" s="4"/>
      <c r="H5" s="4"/>
      <c r="I5" s="11"/>
      <c r="J5" s="9"/>
    </row>
    <row r="6" spans="2:10" ht="12.75">
      <c r="B6" s="2" t="s">
        <v>6</v>
      </c>
      <c r="C6" s="12">
        <v>7382.14</v>
      </c>
      <c r="D6" s="3">
        <v>3844.76</v>
      </c>
      <c r="E6" s="12">
        <v>4123.81</v>
      </c>
      <c r="F6" s="12">
        <v>7103.09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16060.39</v>
      </c>
      <c r="D7" s="3">
        <f>SUM(D5:D6)</f>
        <v>8878.34</v>
      </c>
      <c r="E7" s="12">
        <f>SUM(E5:E6)</f>
        <v>9301.51</v>
      </c>
      <c r="F7" s="12">
        <f>SUM(F5:F6)</f>
        <v>15637.22</v>
      </c>
      <c r="G7" s="4"/>
      <c r="H7" s="4"/>
      <c r="I7" s="11"/>
      <c r="J7" s="9"/>
    </row>
    <row r="8" spans="2:12" ht="12.75">
      <c r="B8" s="17" t="s">
        <v>27</v>
      </c>
      <c r="C8" s="17">
        <v>435.49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12" t="s">
        <v>12</v>
      </c>
      <c r="F11" s="12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12"/>
      <c r="F19" s="12"/>
      <c r="G19" s="3"/>
      <c r="H19" s="12"/>
      <c r="I19" s="3"/>
      <c r="J19" s="3"/>
      <c r="K19" s="12"/>
      <c r="L19" s="14"/>
    </row>
    <row r="20" spans="1:12" ht="12.75">
      <c r="A20" s="2" t="s">
        <v>65</v>
      </c>
      <c r="B20" s="2" t="s">
        <v>66</v>
      </c>
      <c r="C20" s="13"/>
      <c r="D20" s="3" t="s">
        <v>44</v>
      </c>
      <c r="E20" s="12"/>
      <c r="F20" s="15" t="s">
        <v>46</v>
      </c>
      <c r="G20" s="13">
        <v>3219.66</v>
      </c>
      <c r="H20" s="12" t="s">
        <v>68</v>
      </c>
      <c r="I20" s="3" t="s">
        <v>30</v>
      </c>
      <c r="J20" s="3">
        <v>4</v>
      </c>
      <c r="K20" s="12">
        <v>85</v>
      </c>
      <c r="L20" s="20">
        <v>340</v>
      </c>
    </row>
    <row r="21" spans="1:12" ht="12.75">
      <c r="A21" s="2"/>
      <c r="B21" s="2" t="s">
        <v>67</v>
      </c>
      <c r="C21" s="13"/>
      <c r="D21" s="3" t="s">
        <v>34</v>
      </c>
      <c r="E21" s="12"/>
      <c r="F21" s="12"/>
      <c r="G21" s="3"/>
      <c r="H21" s="12" t="s">
        <v>69</v>
      </c>
      <c r="I21" s="3" t="s">
        <v>35</v>
      </c>
      <c r="J21" s="3">
        <v>8.5</v>
      </c>
      <c r="K21" s="12">
        <v>122.8</v>
      </c>
      <c r="L21" s="20">
        <v>1043.8</v>
      </c>
    </row>
    <row r="22" spans="1:12" ht="12.75">
      <c r="A22" s="2"/>
      <c r="B22" s="2"/>
      <c r="C22" s="13"/>
      <c r="D22" s="3"/>
      <c r="E22" s="12"/>
      <c r="F22" s="12"/>
      <c r="G22" s="3"/>
      <c r="H22" s="12" t="s">
        <v>70</v>
      </c>
      <c r="I22" s="3" t="s">
        <v>30</v>
      </c>
      <c r="J22" s="3">
        <v>3</v>
      </c>
      <c r="K22" s="12">
        <v>195</v>
      </c>
      <c r="L22" s="20">
        <v>585</v>
      </c>
    </row>
    <row r="23" spans="1:12" ht="12.75">
      <c r="A23" s="2"/>
      <c r="B23" s="2"/>
      <c r="C23" s="13"/>
      <c r="D23" s="3"/>
      <c r="E23" s="12"/>
      <c r="F23" s="12"/>
      <c r="G23" s="3"/>
      <c r="H23" s="12" t="s">
        <v>71</v>
      </c>
      <c r="I23" s="3" t="s">
        <v>30</v>
      </c>
      <c r="J23" s="3">
        <v>1</v>
      </c>
      <c r="K23" s="12">
        <v>250</v>
      </c>
      <c r="L23" s="20">
        <v>250</v>
      </c>
    </row>
    <row r="24" spans="1:12" ht="12.75">
      <c r="A24" s="2"/>
      <c r="B24" s="2"/>
      <c r="C24" s="13"/>
      <c r="D24" s="3"/>
      <c r="E24" s="12"/>
      <c r="F24" s="12"/>
      <c r="G24" s="3"/>
      <c r="H24" s="12" t="s">
        <v>72</v>
      </c>
      <c r="I24" s="3" t="s">
        <v>30</v>
      </c>
      <c r="J24" s="3">
        <v>1</v>
      </c>
      <c r="K24" s="12">
        <v>113</v>
      </c>
      <c r="L24" s="20">
        <v>113</v>
      </c>
    </row>
    <row r="25" spans="1:12" ht="12.75">
      <c r="A25" s="2"/>
      <c r="B25" s="2"/>
      <c r="C25" s="13"/>
      <c r="D25" s="3"/>
      <c r="E25" s="12"/>
      <c r="F25" s="12"/>
      <c r="G25" s="3"/>
      <c r="H25" s="12" t="s">
        <v>73</v>
      </c>
      <c r="I25" s="3" t="s">
        <v>22</v>
      </c>
      <c r="J25" s="3">
        <v>2.5</v>
      </c>
      <c r="K25" s="12">
        <v>500</v>
      </c>
      <c r="L25" s="20">
        <v>1250</v>
      </c>
    </row>
    <row r="26" spans="1:12" ht="12.75">
      <c r="A26" s="2"/>
      <c r="B26" s="2"/>
      <c r="C26" s="13"/>
      <c r="D26" s="3"/>
      <c r="E26" s="12"/>
      <c r="F26" s="12"/>
      <c r="G26" s="3"/>
      <c r="H26" s="12" t="s">
        <v>23</v>
      </c>
      <c r="I26" s="3" t="s">
        <v>22</v>
      </c>
      <c r="J26" s="3">
        <v>3.2</v>
      </c>
      <c r="K26" s="12">
        <v>34</v>
      </c>
      <c r="L26" s="20">
        <v>108.8</v>
      </c>
    </row>
    <row r="27" spans="1:12" ht="12.75">
      <c r="A27" s="2"/>
      <c r="B27" s="2"/>
      <c r="C27" s="13"/>
      <c r="D27" s="3"/>
      <c r="E27" s="12"/>
      <c r="F27" s="12"/>
      <c r="G27" s="3"/>
      <c r="H27" s="12" t="s">
        <v>29</v>
      </c>
      <c r="I27" s="3" t="s">
        <v>33</v>
      </c>
      <c r="J27" s="3">
        <v>1</v>
      </c>
      <c r="K27" s="12">
        <v>625.71</v>
      </c>
      <c r="L27" s="20">
        <v>625.71</v>
      </c>
    </row>
    <row r="28" spans="1:12" ht="12.75">
      <c r="A28" s="2"/>
      <c r="B28" s="2"/>
      <c r="C28" s="13"/>
      <c r="D28" s="3"/>
      <c r="E28" s="12"/>
      <c r="F28" s="12"/>
      <c r="G28" s="3"/>
      <c r="H28" s="12"/>
      <c r="I28" s="3"/>
      <c r="J28" s="3"/>
      <c r="K28" s="15" t="s">
        <v>24</v>
      </c>
      <c r="L28" s="14">
        <f>SUM(L20:L27)</f>
        <v>4316.31</v>
      </c>
    </row>
    <row r="29" spans="1:12" ht="12.75">
      <c r="A29" s="2"/>
      <c r="B29" s="2"/>
      <c r="C29" s="13"/>
      <c r="D29" s="3"/>
      <c r="E29" s="12"/>
      <c r="F29" s="12"/>
      <c r="G29" s="3"/>
      <c r="H29" s="12"/>
      <c r="I29" s="3"/>
      <c r="J29" s="3"/>
      <c r="K29" s="12"/>
      <c r="L29" s="14"/>
    </row>
    <row r="30" spans="1:12" ht="12.75">
      <c r="A30" s="2" t="s">
        <v>74</v>
      </c>
      <c r="B30" s="2" t="s">
        <v>75</v>
      </c>
      <c r="C30" s="13"/>
      <c r="D30" s="3" t="s">
        <v>31</v>
      </c>
      <c r="E30" s="12"/>
      <c r="F30" s="15">
        <v>0.3</v>
      </c>
      <c r="G30" s="13">
        <v>311.81</v>
      </c>
      <c r="H30" s="12" t="s">
        <v>76</v>
      </c>
      <c r="I30" s="3" t="s">
        <v>30</v>
      </c>
      <c r="J30" s="3">
        <v>2</v>
      </c>
      <c r="K30" s="12">
        <v>10</v>
      </c>
      <c r="L30" s="20">
        <v>20</v>
      </c>
    </row>
    <row r="31" spans="1:12" ht="12.75">
      <c r="A31" s="2"/>
      <c r="B31" s="2"/>
      <c r="C31" s="13"/>
      <c r="D31" s="3" t="s">
        <v>31</v>
      </c>
      <c r="E31" s="12"/>
      <c r="F31" s="12"/>
      <c r="G31" s="3"/>
      <c r="H31" s="12"/>
      <c r="I31" s="3"/>
      <c r="J31" s="3"/>
      <c r="K31" s="15" t="s">
        <v>24</v>
      </c>
      <c r="L31" s="14">
        <v>20</v>
      </c>
    </row>
    <row r="32" spans="1:12" ht="12.75">
      <c r="A32" s="2"/>
      <c r="B32" s="2"/>
      <c r="C32" s="13"/>
      <c r="D32" s="3"/>
      <c r="E32" s="12"/>
      <c r="F32" s="12"/>
      <c r="G32" s="3"/>
      <c r="H32" s="12"/>
      <c r="I32" s="3"/>
      <c r="J32" s="3"/>
      <c r="K32" s="12"/>
      <c r="L32" s="14"/>
    </row>
    <row r="33" spans="1:12" ht="12.75">
      <c r="A33" s="2"/>
      <c r="B33" s="2"/>
      <c r="C33" s="13"/>
      <c r="D33" s="3"/>
      <c r="E33" s="12"/>
      <c r="F33" s="12"/>
      <c r="G33" s="3"/>
      <c r="H33" s="12"/>
      <c r="I33" s="3"/>
      <c r="J33" s="3"/>
      <c r="K33" s="12"/>
      <c r="L33" s="14"/>
    </row>
    <row r="34" spans="1:12" ht="12.75">
      <c r="A34" s="2"/>
      <c r="B34" s="2"/>
      <c r="C34" s="3"/>
      <c r="D34" s="3"/>
      <c r="E34" s="12"/>
      <c r="F34" s="12"/>
      <c r="G34" s="3"/>
      <c r="H34" s="12"/>
      <c r="I34" s="3"/>
      <c r="J34" s="3"/>
      <c r="K34" s="12"/>
      <c r="L34" s="8"/>
    </row>
    <row r="35" spans="1:12" ht="12.75">
      <c r="A35" s="2"/>
      <c r="B35" s="2"/>
      <c r="C35" s="3"/>
      <c r="D35" s="3"/>
      <c r="E35" s="12"/>
      <c r="F35" s="12"/>
      <c r="G35" s="3"/>
      <c r="H35" s="12"/>
      <c r="I35" s="3"/>
      <c r="J35" s="3"/>
      <c r="K35" s="12"/>
      <c r="L35" s="8"/>
    </row>
    <row r="37" spans="1:2" ht="12.75">
      <c r="A37" t="s">
        <v>26</v>
      </c>
      <c r="B37">
        <v>12901.33</v>
      </c>
    </row>
    <row r="38" spans="1:2" ht="12.75">
      <c r="A38" s="17" t="s">
        <v>27</v>
      </c>
      <c r="B38" s="17">
        <v>-3164.33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32" sqref="B32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40786</v>
      </c>
      <c r="G1" s="11"/>
      <c r="H1" s="4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6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8534.13</v>
      </c>
      <c r="D5" s="12">
        <v>5033.58</v>
      </c>
      <c r="E5" s="3">
        <v>5222.33</v>
      </c>
      <c r="F5" s="12">
        <v>8345.38</v>
      </c>
      <c r="G5" s="4"/>
      <c r="H5" s="4"/>
      <c r="I5" s="11"/>
      <c r="J5" s="9"/>
    </row>
    <row r="6" spans="2:10" ht="12.75">
      <c r="B6" s="2" t="s">
        <v>6</v>
      </c>
      <c r="C6" s="12">
        <v>7103.09</v>
      </c>
      <c r="D6" s="3">
        <v>3844.76</v>
      </c>
      <c r="E6" s="3">
        <v>3988.92</v>
      </c>
      <c r="F6" s="3">
        <v>6958.93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15637.22</v>
      </c>
      <c r="D7" s="12">
        <f>SUM(D5:D6)</f>
        <v>8878.34</v>
      </c>
      <c r="E7" s="3">
        <f>SUM(E5:E6)</f>
        <v>9211.25</v>
      </c>
      <c r="F7" s="12">
        <f>SUM(F5:F6)</f>
        <v>15304.31</v>
      </c>
      <c r="G7" s="4"/>
      <c r="H7" s="4"/>
      <c r="I7" s="11"/>
      <c r="J7" s="9"/>
    </row>
    <row r="8" spans="2:12" ht="12.75">
      <c r="B8" s="17" t="s">
        <v>27</v>
      </c>
      <c r="C8" s="17">
        <v>-3164.33</v>
      </c>
      <c r="D8" s="4"/>
      <c r="E8" s="4"/>
      <c r="F8" s="4"/>
      <c r="G8" s="11"/>
      <c r="H8" s="4"/>
      <c r="I8" s="4"/>
      <c r="J8" s="4"/>
      <c r="K8" s="11"/>
      <c r="L8" s="9"/>
    </row>
    <row r="9" spans="2:12" ht="12.75">
      <c r="B9" s="27" t="s">
        <v>80</v>
      </c>
      <c r="C9" s="28">
        <v>36836.24</v>
      </c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12" t="s">
        <v>14</v>
      </c>
      <c r="H11" s="3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7"/>
      <c r="C19" s="3"/>
      <c r="D19" s="3"/>
      <c r="E19" s="3"/>
      <c r="F19" s="3"/>
      <c r="G19" s="12"/>
      <c r="H19" s="3"/>
      <c r="I19" s="3"/>
      <c r="J19" s="3"/>
      <c r="K19" s="12"/>
      <c r="L19" s="8"/>
    </row>
    <row r="20" spans="1:12" ht="12.75">
      <c r="A20" s="2"/>
      <c r="B20" s="7" t="s">
        <v>77</v>
      </c>
      <c r="C20" s="3"/>
      <c r="D20" s="3"/>
      <c r="E20" s="3"/>
      <c r="F20" s="13" t="s">
        <v>24</v>
      </c>
      <c r="G20" s="15">
        <v>36286.37</v>
      </c>
      <c r="H20" s="3"/>
      <c r="I20" s="3"/>
      <c r="J20" s="3"/>
      <c r="K20" s="12"/>
      <c r="L20" s="8"/>
    </row>
    <row r="21" spans="1:12" ht="12.75">
      <c r="A21" s="2"/>
      <c r="B21" s="2"/>
      <c r="C21" s="3"/>
      <c r="D21" s="3"/>
      <c r="E21" s="3"/>
      <c r="F21" s="3"/>
      <c r="G21" s="12"/>
      <c r="H21" s="3"/>
      <c r="I21" s="3"/>
      <c r="J21" s="3"/>
      <c r="K21" s="12"/>
      <c r="L21" s="8"/>
    </row>
    <row r="22" spans="1:12" ht="12.75">
      <c r="A22" s="2"/>
      <c r="B22" s="7" t="s">
        <v>78</v>
      </c>
      <c r="C22" s="13"/>
      <c r="D22" s="3"/>
      <c r="E22" s="3"/>
      <c r="F22" s="13" t="s">
        <v>24</v>
      </c>
      <c r="G22" s="15">
        <v>80879.54</v>
      </c>
      <c r="H22" s="3"/>
      <c r="I22" s="3"/>
      <c r="J22" s="3"/>
      <c r="K22" s="12"/>
      <c r="L22" s="8"/>
    </row>
    <row r="23" spans="1:12" ht="12.75">
      <c r="A23" s="2"/>
      <c r="B23" s="2"/>
      <c r="C23" s="3"/>
      <c r="D23" s="3"/>
      <c r="E23" s="3"/>
      <c r="F23" s="3"/>
      <c r="G23" s="12"/>
      <c r="H23" s="3"/>
      <c r="I23" s="3"/>
      <c r="J23" s="3"/>
      <c r="K23" s="12"/>
      <c r="L23" s="8"/>
    </row>
    <row r="24" spans="1:12" ht="12.75">
      <c r="A24" s="2"/>
      <c r="B24" s="7" t="s">
        <v>79</v>
      </c>
      <c r="C24" s="3"/>
      <c r="D24" s="3"/>
      <c r="E24" s="3"/>
      <c r="F24" s="13" t="s">
        <v>24</v>
      </c>
      <c r="G24" s="15">
        <v>121767.35</v>
      </c>
      <c r="H24" s="3"/>
      <c r="I24" s="3"/>
      <c r="J24" s="3"/>
      <c r="K24" s="12"/>
      <c r="L24" s="8"/>
    </row>
    <row r="25" spans="1:12" ht="12.75">
      <c r="A25" s="2"/>
      <c r="B25" s="2"/>
      <c r="C25" s="3"/>
      <c r="D25" s="3"/>
      <c r="E25" s="3"/>
      <c r="F25" s="3"/>
      <c r="G25" s="12"/>
      <c r="H25" s="3"/>
      <c r="I25" s="3"/>
      <c r="J25" s="3"/>
      <c r="K25" s="12"/>
      <c r="L25" s="8"/>
    </row>
    <row r="26" spans="1:12" ht="12.75">
      <c r="A26" s="2"/>
      <c r="B26" s="7" t="s">
        <v>81</v>
      </c>
      <c r="C26" s="3"/>
      <c r="D26" s="3"/>
      <c r="E26" s="3"/>
      <c r="F26" s="13" t="s">
        <v>24</v>
      </c>
      <c r="G26" s="15">
        <v>15163.76</v>
      </c>
      <c r="H26" s="3"/>
      <c r="I26" s="3"/>
      <c r="J26" s="3"/>
      <c r="K26" s="12"/>
      <c r="L26" s="8"/>
    </row>
    <row r="27" spans="1:12" ht="12.75">
      <c r="A27" s="2"/>
      <c r="B27" s="2"/>
      <c r="C27" s="3"/>
      <c r="D27" s="3"/>
      <c r="E27" s="3"/>
      <c r="F27" s="3"/>
      <c r="G27" s="12"/>
      <c r="H27" s="3"/>
      <c r="I27" s="3"/>
      <c r="J27" s="3"/>
      <c r="K27" s="12"/>
      <c r="L27" s="8"/>
    </row>
    <row r="28" spans="1:12" ht="12.75">
      <c r="A28" s="2"/>
      <c r="B28" s="2"/>
      <c r="C28" s="3"/>
      <c r="D28" s="3"/>
      <c r="E28" s="3"/>
      <c r="F28" s="3"/>
      <c r="G28" s="12"/>
      <c r="H28" s="3"/>
      <c r="I28" s="3"/>
      <c r="J28" s="3"/>
      <c r="K28" s="12"/>
      <c r="L28" s="8"/>
    </row>
    <row r="29" spans="1:12" ht="12.75">
      <c r="A29" s="2"/>
      <c r="B29" s="2"/>
      <c r="C29" s="3"/>
      <c r="D29" s="3"/>
      <c r="E29" s="3"/>
      <c r="F29" s="3"/>
      <c r="G29" s="12"/>
      <c r="H29" s="3"/>
      <c r="I29" s="3"/>
      <c r="J29" s="3"/>
      <c r="K29" s="12"/>
      <c r="L29" s="8"/>
    </row>
    <row r="31" spans="1:2" ht="12.75">
      <c r="A31" t="s">
        <v>26</v>
      </c>
      <c r="B31">
        <v>259130.57</v>
      </c>
    </row>
    <row r="32" spans="1:2" ht="12.75">
      <c r="A32" s="17" t="s">
        <v>27</v>
      </c>
      <c r="B32">
        <v>-216247.41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5" sqref="B25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40816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12"/>
      <c r="E4" s="12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8345.38</v>
      </c>
      <c r="D5" s="12">
        <v>5033.58</v>
      </c>
      <c r="E5" s="12">
        <v>3228.55</v>
      </c>
      <c r="F5" s="12">
        <v>10150.41</v>
      </c>
      <c r="G5" s="4"/>
      <c r="H5" s="4"/>
      <c r="I5" s="11"/>
      <c r="J5" s="9"/>
    </row>
    <row r="6" spans="2:10" ht="12.75">
      <c r="B6" s="2" t="s">
        <v>6</v>
      </c>
      <c r="C6" s="3">
        <v>6958.93</v>
      </c>
      <c r="D6" s="12">
        <v>3844.76</v>
      </c>
      <c r="E6" s="12">
        <v>2466.06</v>
      </c>
      <c r="F6" s="12">
        <v>8337.63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15304.31</v>
      </c>
      <c r="D7" s="12">
        <f>SUM(D5:D6)</f>
        <v>8878.34</v>
      </c>
      <c r="E7" s="12">
        <f>SUM(E5:E6)</f>
        <v>5694.610000000001</v>
      </c>
      <c r="F7" s="12">
        <f>SUM(F5:F6)</f>
        <v>18488.04</v>
      </c>
      <c r="G7" s="4"/>
      <c r="H7" s="4"/>
      <c r="I7" s="11"/>
      <c r="J7" s="9"/>
    </row>
    <row r="8" spans="2:12" ht="12.75">
      <c r="B8" s="17" t="s">
        <v>27</v>
      </c>
      <c r="C8">
        <v>-216247.41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13"/>
      <c r="D21" s="12"/>
      <c r="E21" s="12"/>
      <c r="F21" s="12"/>
      <c r="G21" s="12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5"/>
      <c r="H22" s="12"/>
      <c r="I22" s="3"/>
      <c r="J22" s="3"/>
      <c r="K22" s="12"/>
      <c r="L22" s="8"/>
    </row>
    <row r="24" spans="1:2" ht="12.75">
      <c r="A24" t="s">
        <v>26</v>
      </c>
      <c r="B24">
        <v>5033.55</v>
      </c>
    </row>
    <row r="25" spans="1:2" ht="12.75">
      <c r="A25" s="17" t="s">
        <v>27</v>
      </c>
      <c r="B25">
        <v>-215586.35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33" sqref="B33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40847</v>
      </c>
      <c r="G1" s="4"/>
      <c r="H1" s="11"/>
      <c r="I1" s="4"/>
      <c r="J1" s="4"/>
      <c r="K1" s="11"/>
      <c r="L1" s="9"/>
    </row>
    <row r="2" spans="1:12" ht="20.25" customHeight="1">
      <c r="A2" s="1" t="s">
        <v>21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10150.41</v>
      </c>
      <c r="D5" s="12">
        <v>5033.58</v>
      </c>
      <c r="E5" s="3">
        <v>6508.11</v>
      </c>
      <c r="F5" s="12">
        <v>8675.88</v>
      </c>
      <c r="G5" s="4"/>
      <c r="H5" s="4"/>
      <c r="I5" s="11"/>
      <c r="J5" s="9"/>
    </row>
    <row r="6" spans="2:10" ht="12.75">
      <c r="B6" s="2" t="s">
        <v>6</v>
      </c>
      <c r="C6" s="12">
        <v>8337.63</v>
      </c>
      <c r="D6" s="3">
        <v>3844.76</v>
      </c>
      <c r="E6" s="3">
        <v>5099.39</v>
      </c>
      <c r="F6" s="12">
        <v>7083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18488.04</v>
      </c>
      <c r="D7" s="12">
        <f>SUM(D5:D6)</f>
        <v>8878.34</v>
      </c>
      <c r="E7" s="3">
        <f>SUM(E5:E6)</f>
        <v>11607.5</v>
      </c>
      <c r="F7" s="12">
        <f>SUM(F5:F6)</f>
        <v>15758.88</v>
      </c>
      <c r="G7" s="4"/>
      <c r="H7" s="4"/>
      <c r="I7" s="11"/>
      <c r="J7" s="9"/>
    </row>
    <row r="8" spans="2:12" ht="12.75">
      <c r="B8" s="17" t="s">
        <v>27</v>
      </c>
      <c r="C8">
        <v>-215586.35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9" t="s">
        <v>80</v>
      </c>
      <c r="C9" s="11">
        <v>10800</v>
      </c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82</v>
      </c>
      <c r="B20" s="2" t="s">
        <v>83</v>
      </c>
      <c r="C20" s="3"/>
      <c r="D20" s="12" t="s">
        <v>31</v>
      </c>
      <c r="E20" s="12"/>
      <c r="F20" s="15">
        <v>0.2</v>
      </c>
      <c r="G20" s="13">
        <v>104.72</v>
      </c>
      <c r="H20" s="3" t="s">
        <v>84</v>
      </c>
      <c r="I20" s="3" t="s">
        <v>30</v>
      </c>
      <c r="J20" s="3">
        <v>1</v>
      </c>
      <c r="K20" s="12">
        <v>10</v>
      </c>
      <c r="L20" s="8">
        <v>10</v>
      </c>
    </row>
    <row r="21" spans="1:12" ht="12.75">
      <c r="A21" s="2"/>
      <c r="B21" s="2"/>
      <c r="C21" s="3"/>
      <c r="D21" s="12" t="s">
        <v>31</v>
      </c>
      <c r="E21" s="12"/>
      <c r="F21" s="15"/>
      <c r="G21" s="13"/>
      <c r="H21" s="3"/>
      <c r="I21" s="3"/>
      <c r="J21" s="3"/>
      <c r="K21" s="15" t="s">
        <v>24</v>
      </c>
      <c r="L21" s="14">
        <v>10</v>
      </c>
    </row>
    <row r="22" spans="1:12" ht="12.75">
      <c r="A22" s="2"/>
      <c r="B22" s="2"/>
      <c r="C22" s="3"/>
      <c r="D22" s="12"/>
      <c r="E22" s="12"/>
      <c r="F22" s="15"/>
      <c r="G22" s="13"/>
      <c r="H22" s="3"/>
      <c r="I22" s="3"/>
      <c r="J22" s="3"/>
      <c r="K22" s="12"/>
      <c r="L22" s="8"/>
    </row>
    <row r="23" spans="1:12" ht="12.75">
      <c r="A23" s="2" t="s">
        <v>85</v>
      </c>
      <c r="B23" s="2" t="s">
        <v>86</v>
      </c>
      <c r="C23" s="3"/>
      <c r="D23" s="12" t="s">
        <v>32</v>
      </c>
      <c r="E23" s="12"/>
      <c r="F23" s="15" t="s">
        <v>87</v>
      </c>
      <c r="G23" s="13">
        <v>955.28</v>
      </c>
      <c r="H23" s="3" t="s">
        <v>88</v>
      </c>
      <c r="I23" s="3" t="s">
        <v>89</v>
      </c>
      <c r="J23" s="3">
        <v>1</v>
      </c>
      <c r="K23" s="12">
        <v>232</v>
      </c>
      <c r="L23" s="8">
        <v>232</v>
      </c>
    </row>
    <row r="24" spans="1:12" ht="12.75">
      <c r="A24" s="2"/>
      <c r="B24" s="2"/>
      <c r="C24" s="3"/>
      <c r="D24" s="12" t="s">
        <v>32</v>
      </c>
      <c r="E24" s="12"/>
      <c r="F24" s="15"/>
      <c r="G24" s="13"/>
      <c r="H24" s="3" t="s">
        <v>90</v>
      </c>
      <c r="I24" s="3" t="s">
        <v>89</v>
      </c>
      <c r="J24" s="3">
        <v>1</v>
      </c>
      <c r="K24" s="12">
        <v>176</v>
      </c>
      <c r="L24" s="8">
        <v>176</v>
      </c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5" t="s">
        <v>24</v>
      </c>
      <c r="L25" s="14">
        <f>SUM(L23:L24)</f>
        <v>408</v>
      </c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5"/>
      <c r="L26" s="14"/>
    </row>
    <row r="27" spans="1:12" ht="12.75">
      <c r="A27" s="2" t="s">
        <v>91</v>
      </c>
      <c r="B27" s="2" t="s">
        <v>92</v>
      </c>
      <c r="C27" s="3"/>
      <c r="D27" s="12" t="s">
        <v>32</v>
      </c>
      <c r="E27" s="12"/>
      <c r="F27" s="15" t="s">
        <v>51</v>
      </c>
      <c r="G27" s="13">
        <v>274.41</v>
      </c>
      <c r="H27" s="3"/>
      <c r="I27" s="3"/>
      <c r="J27" s="3"/>
      <c r="K27" s="15"/>
      <c r="L27" s="14"/>
    </row>
    <row r="28" spans="1:12" ht="12.75">
      <c r="A28" s="2"/>
      <c r="B28" s="2"/>
      <c r="C28" s="3"/>
      <c r="D28" s="12" t="s">
        <v>32</v>
      </c>
      <c r="E28" s="12"/>
      <c r="F28" s="15"/>
      <c r="G28" s="13"/>
      <c r="H28" s="3"/>
      <c r="I28" s="3"/>
      <c r="J28" s="3"/>
      <c r="K28" s="15"/>
      <c r="L28" s="14"/>
    </row>
    <row r="29" spans="1:12" ht="12.75">
      <c r="A29" s="2"/>
      <c r="B29" s="2"/>
      <c r="C29" s="3"/>
      <c r="D29" s="12"/>
      <c r="E29" s="12"/>
      <c r="F29" s="15"/>
      <c r="G29" s="1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5"/>
      <c r="G30" s="13"/>
      <c r="H30" s="3"/>
      <c r="I30" s="3"/>
      <c r="J30" s="3"/>
      <c r="K30" s="12"/>
      <c r="L30" s="8"/>
    </row>
    <row r="31" spans="1:12" ht="12.75">
      <c r="A31" s="2"/>
      <c r="B31" s="2"/>
      <c r="C31" s="15"/>
      <c r="D31" s="3"/>
      <c r="E31" s="3"/>
      <c r="F31" s="3"/>
      <c r="G31" s="3"/>
      <c r="H31" s="12"/>
      <c r="I31" s="3"/>
      <c r="J31" s="3"/>
      <c r="K31" s="12"/>
      <c r="L31" s="14"/>
    </row>
    <row r="32" spans="1:2" ht="12.75">
      <c r="A32" t="s">
        <v>26</v>
      </c>
      <c r="B32">
        <v>6785.96</v>
      </c>
    </row>
    <row r="33" spans="1:2" ht="12.75">
      <c r="A33" s="17" t="s">
        <v>27</v>
      </c>
      <c r="B33">
        <v>-199964.81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4">
      <selection activeCell="B47" sqref="B47"/>
    </sheetView>
  </sheetViews>
  <sheetFormatPr defaultColWidth="9.00390625" defaultRowHeight="12.75"/>
  <cols>
    <col min="1" max="1" width="12.125" style="0" customWidth="1"/>
    <col min="2" max="2" width="11.875" style="0" customWidth="1"/>
    <col min="3" max="3" width="17.00390625" style="0" customWidth="1"/>
    <col min="4" max="4" width="11.875" style="0" customWidth="1"/>
    <col min="5" max="5" width="15.75390625" style="0" customWidth="1"/>
    <col min="6" max="6" width="17.75390625" style="0" customWidth="1"/>
    <col min="7" max="7" width="14.375" style="0" customWidth="1"/>
    <col min="8" max="8" width="15.75390625" style="0" customWidth="1"/>
    <col min="10" max="10" width="10.75390625" style="0" customWidth="1"/>
    <col min="11" max="11" width="10.625" style="0" customWidth="1"/>
    <col min="12" max="12" width="15.375" style="0" customWidth="1"/>
  </cols>
  <sheetData>
    <row r="1" spans="1:12" ht="20.25">
      <c r="A1" s="1"/>
      <c r="C1" s="11"/>
      <c r="D1" s="4"/>
      <c r="E1" s="4"/>
      <c r="F1" s="5">
        <v>40877</v>
      </c>
      <c r="G1" s="4"/>
      <c r="H1" s="11"/>
      <c r="I1" s="4"/>
      <c r="J1" s="4"/>
      <c r="K1" s="11"/>
      <c r="L1" s="9"/>
    </row>
    <row r="2" spans="1:12" ht="20.25">
      <c r="A2" s="1" t="s">
        <v>21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8675.88</v>
      </c>
      <c r="D5" s="12">
        <v>5033.58</v>
      </c>
      <c r="E5" s="3">
        <v>4822.87</v>
      </c>
      <c r="F5" s="12">
        <v>8886.59</v>
      </c>
      <c r="G5" s="4"/>
      <c r="H5" s="4"/>
      <c r="I5" s="11"/>
      <c r="J5" s="9"/>
    </row>
    <row r="6" spans="2:10" ht="12.75">
      <c r="B6" s="2" t="s">
        <v>6</v>
      </c>
      <c r="C6" s="12">
        <v>7083</v>
      </c>
      <c r="D6" s="3">
        <v>3844.76</v>
      </c>
      <c r="E6" s="3">
        <v>3683.82</v>
      </c>
      <c r="F6" s="12">
        <v>7243.94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15758.88</v>
      </c>
      <c r="D7" s="12">
        <f>SUM(D5:D6)</f>
        <v>8878.34</v>
      </c>
      <c r="E7" s="3">
        <f>SUM(E5:E6)</f>
        <v>8506.69</v>
      </c>
      <c r="F7" s="12">
        <f>SUM(F5:F6)</f>
        <v>16130.529999999999</v>
      </c>
      <c r="G7" s="4"/>
      <c r="H7" s="4"/>
      <c r="I7" s="11"/>
      <c r="J7" s="9"/>
    </row>
    <row r="8" spans="2:12" ht="12.75">
      <c r="B8" s="17" t="s">
        <v>27</v>
      </c>
      <c r="C8">
        <v>-199964.81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12.75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93</v>
      </c>
      <c r="B20" s="2" t="s">
        <v>94</v>
      </c>
      <c r="C20" s="3"/>
      <c r="D20" s="12" t="s">
        <v>44</v>
      </c>
      <c r="E20" s="12"/>
      <c r="F20" s="15" t="s">
        <v>96</v>
      </c>
      <c r="G20" s="13">
        <v>2328.32</v>
      </c>
      <c r="H20" s="3" t="s">
        <v>97</v>
      </c>
      <c r="I20" s="3" t="s">
        <v>30</v>
      </c>
      <c r="J20" s="3">
        <v>2</v>
      </c>
      <c r="K20" s="12">
        <v>160</v>
      </c>
      <c r="L20" s="8">
        <v>320</v>
      </c>
    </row>
    <row r="21" spans="1:12" ht="12.75">
      <c r="A21" s="2"/>
      <c r="B21" s="2" t="s">
        <v>95</v>
      </c>
      <c r="C21" s="3"/>
      <c r="D21" s="12" t="s">
        <v>34</v>
      </c>
      <c r="E21" s="12"/>
      <c r="F21" s="15"/>
      <c r="G21" s="13"/>
      <c r="H21" s="3" t="s">
        <v>98</v>
      </c>
      <c r="I21" s="3" t="s">
        <v>30</v>
      </c>
      <c r="J21" s="3">
        <v>2</v>
      </c>
      <c r="K21" s="12">
        <v>75</v>
      </c>
      <c r="L21" s="8">
        <v>150</v>
      </c>
    </row>
    <row r="22" spans="1:12" ht="12.75">
      <c r="A22" s="2"/>
      <c r="B22" s="2"/>
      <c r="C22" s="3"/>
      <c r="D22" s="12"/>
      <c r="E22" s="12"/>
      <c r="F22" s="15"/>
      <c r="G22" s="13"/>
      <c r="H22" s="3" t="s">
        <v>99</v>
      </c>
      <c r="I22" s="3" t="s">
        <v>30</v>
      </c>
      <c r="J22" s="3">
        <v>1</v>
      </c>
      <c r="K22" s="12">
        <v>130</v>
      </c>
      <c r="L22" s="8">
        <v>130</v>
      </c>
    </row>
    <row r="23" spans="1:12" ht="12.75">
      <c r="A23" s="2"/>
      <c r="B23" s="2"/>
      <c r="C23" s="3"/>
      <c r="D23" s="12"/>
      <c r="E23" s="12"/>
      <c r="F23" s="15"/>
      <c r="G23" s="13"/>
      <c r="H23" s="3" t="s">
        <v>100</v>
      </c>
      <c r="I23" s="3" t="s">
        <v>30</v>
      </c>
      <c r="J23" s="3">
        <v>1</v>
      </c>
      <c r="K23" s="12">
        <v>9</v>
      </c>
      <c r="L23" s="8">
        <v>9</v>
      </c>
    </row>
    <row r="24" spans="1:12" ht="12.75">
      <c r="A24" s="2"/>
      <c r="B24" s="2"/>
      <c r="C24" s="3"/>
      <c r="D24" s="12"/>
      <c r="E24" s="12"/>
      <c r="F24" s="15"/>
      <c r="G24" s="13"/>
      <c r="H24" s="12" t="s">
        <v>73</v>
      </c>
      <c r="I24" s="3" t="s">
        <v>22</v>
      </c>
      <c r="J24" s="3">
        <v>0.6</v>
      </c>
      <c r="K24" s="12">
        <v>500</v>
      </c>
      <c r="L24" s="20">
        <v>300</v>
      </c>
    </row>
    <row r="25" spans="1:12" ht="12.75">
      <c r="A25" s="2"/>
      <c r="B25" s="2"/>
      <c r="C25" s="3"/>
      <c r="D25" s="12"/>
      <c r="E25" s="12"/>
      <c r="F25" s="15"/>
      <c r="G25" s="13"/>
      <c r="H25" s="12" t="s">
        <v>23</v>
      </c>
      <c r="I25" s="3" t="s">
        <v>22</v>
      </c>
      <c r="J25" s="3">
        <v>1.2</v>
      </c>
      <c r="K25" s="12">
        <v>34</v>
      </c>
      <c r="L25" s="20">
        <v>40</v>
      </c>
    </row>
    <row r="26" spans="1:12" ht="12.75">
      <c r="A26" s="2"/>
      <c r="B26" s="2"/>
      <c r="C26" s="3"/>
      <c r="D26" s="12"/>
      <c r="E26" s="12"/>
      <c r="F26" s="15"/>
      <c r="G26" s="13"/>
      <c r="H26" s="12" t="s">
        <v>29</v>
      </c>
      <c r="I26" s="3" t="s">
        <v>33</v>
      </c>
      <c r="J26" s="3">
        <v>1</v>
      </c>
      <c r="K26" s="12">
        <v>625.71</v>
      </c>
      <c r="L26" s="20">
        <v>625.71</v>
      </c>
    </row>
    <row r="27" spans="1:12" ht="12.75">
      <c r="A27" s="2"/>
      <c r="B27" s="2"/>
      <c r="C27" s="3"/>
      <c r="D27" s="12"/>
      <c r="E27" s="12"/>
      <c r="F27" s="15"/>
      <c r="G27" s="13"/>
      <c r="H27" s="3"/>
      <c r="I27" s="3"/>
      <c r="J27" s="3"/>
      <c r="K27" s="15" t="s">
        <v>24</v>
      </c>
      <c r="L27" s="14">
        <f>SUM(L20:L26)</f>
        <v>1574.71</v>
      </c>
    </row>
    <row r="28" spans="1:12" ht="12.75">
      <c r="A28" s="2"/>
      <c r="B28" s="2"/>
      <c r="C28" s="3"/>
      <c r="D28" s="12"/>
      <c r="E28" s="12"/>
      <c r="F28" s="15"/>
      <c r="G28" s="13"/>
      <c r="H28" s="3"/>
      <c r="I28" s="3"/>
      <c r="J28" s="3"/>
      <c r="K28" s="12"/>
      <c r="L28" s="8"/>
    </row>
    <row r="29" spans="1:12" ht="12.75">
      <c r="A29" s="2" t="s">
        <v>101</v>
      </c>
      <c r="B29" s="2" t="s">
        <v>102</v>
      </c>
      <c r="C29" s="3"/>
      <c r="D29" s="12" t="s">
        <v>32</v>
      </c>
      <c r="E29" s="12"/>
      <c r="F29" s="15" t="s">
        <v>47</v>
      </c>
      <c r="G29" s="13">
        <v>1810.56</v>
      </c>
      <c r="H29" s="3" t="s">
        <v>103</v>
      </c>
      <c r="I29" s="3" t="s">
        <v>30</v>
      </c>
      <c r="J29" s="3">
        <v>20</v>
      </c>
      <c r="K29" s="12">
        <v>4</v>
      </c>
      <c r="L29" s="8">
        <v>80</v>
      </c>
    </row>
    <row r="30" spans="1:12" ht="12.75">
      <c r="A30" s="2"/>
      <c r="B30" s="2"/>
      <c r="C30" s="3"/>
      <c r="D30" s="12" t="s">
        <v>32</v>
      </c>
      <c r="E30" s="12"/>
      <c r="F30" s="15"/>
      <c r="G30" s="13"/>
      <c r="H30" s="3" t="s">
        <v>104</v>
      </c>
      <c r="I30" s="3" t="s">
        <v>105</v>
      </c>
      <c r="J30" s="3">
        <v>40</v>
      </c>
      <c r="K30" s="12">
        <v>5.36</v>
      </c>
      <c r="L30" s="8">
        <v>214.4</v>
      </c>
    </row>
    <row r="31" spans="1:12" ht="12.75">
      <c r="A31" s="2"/>
      <c r="B31" s="2"/>
      <c r="C31" s="3"/>
      <c r="D31" s="12"/>
      <c r="E31" s="12"/>
      <c r="F31" s="15"/>
      <c r="G31" s="13"/>
      <c r="H31" s="3" t="s">
        <v>106</v>
      </c>
      <c r="I31" s="3" t="s">
        <v>105</v>
      </c>
      <c r="J31" s="3">
        <v>80</v>
      </c>
      <c r="K31" s="12">
        <v>2.5</v>
      </c>
      <c r="L31" s="8">
        <v>200</v>
      </c>
    </row>
    <row r="32" spans="1:12" ht="12.75">
      <c r="A32" s="2"/>
      <c r="B32" s="2"/>
      <c r="C32" s="3"/>
      <c r="D32" s="12"/>
      <c r="E32" s="12"/>
      <c r="F32" s="15"/>
      <c r="G32" s="13"/>
      <c r="H32" s="3"/>
      <c r="I32" s="3"/>
      <c r="J32" s="3"/>
      <c r="K32" s="15" t="s">
        <v>24</v>
      </c>
      <c r="L32" s="14">
        <f>SUM(L29:L31)</f>
        <v>494.4</v>
      </c>
    </row>
    <row r="33" spans="1:12" ht="12.75">
      <c r="A33" s="2"/>
      <c r="B33" s="2"/>
      <c r="C33" s="3"/>
      <c r="D33" s="12"/>
      <c r="E33" s="12"/>
      <c r="F33" s="15"/>
      <c r="G33" s="13"/>
      <c r="H33" s="3"/>
      <c r="I33" s="3"/>
      <c r="J33" s="3"/>
      <c r="K33" s="15"/>
      <c r="L33" s="14"/>
    </row>
    <row r="34" spans="1:12" ht="12.75">
      <c r="A34" s="2" t="s">
        <v>101</v>
      </c>
      <c r="B34" s="2" t="s">
        <v>107</v>
      </c>
      <c r="C34" s="3"/>
      <c r="D34" s="12" t="s">
        <v>32</v>
      </c>
      <c r="E34" s="12"/>
      <c r="F34" s="15" t="s">
        <v>108</v>
      </c>
      <c r="G34" s="13">
        <v>3521.12</v>
      </c>
      <c r="H34" s="3" t="s">
        <v>103</v>
      </c>
      <c r="I34" s="3" t="s">
        <v>30</v>
      </c>
      <c r="J34" s="3">
        <v>80</v>
      </c>
      <c r="K34" s="12">
        <v>4</v>
      </c>
      <c r="L34" s="8">
        <v>320</v>
      </c>
    </row>
    <row r="35" spans="1:12" ht="12.75">
      <c r="A35" s="2"/>
      <c r="B35" s="2"/>
      <c r="C35" s="3"/>
      <c r="D35" s="12" t="s">
        <v>32</v>
      </c>
      <c r="E35" s="12"/>
      <c r="F35" s="15"/>
      <c r="G35" s="13"/>
      <c r="H35" s="3" t="s">
        <v>109</v>
      </c>
      <c r="I35" s="3" t="s">
        <v>30</v>
      </c>
      <c r="J35" s="3">
        <v>50</v>
      </c>
      <c r="K35" s="19">
        <v>2</v>
      </c>
      <c r="L35" s="20">
        <v>100</v>
      </c>
    </row>
    <row r="36" spans="1:12" ht="12.75">
      <c r="A36" s="2"/>
      <c r="B36" s="2"/>
      <c r="C36" s="3"/>
      <c r="D36" s="12"/>
      <c r="E36" s="12"/>
      <c r="F36" s="15"/>
      <c r="G36" s="13"/>
      <c r="H36" s="3" t="s">
        <v>104</v>
      </c>
      <c r="I36" s="3" t="s">
        <v>105</v>
      </c>
      <c r="J36" s="3">
        <v>150</v>
      </c>
      <c r="K36" s="12">
        <v>5.36</v>
      </c>
      <c r="L36" s="8">
        <v>804</v>
      </c>
    </row>
    <row r="37" spans="1:12" ht="12.75">
      <c r="A37" s="2"/>
      <c r="B37" s="2"/>
      <c r="C37" s="3"/>
      <c r="D37" s="12"/>
      <c r="E37" s="12"/>
      <c r="F37" s="15"/>
      <c r="G37" s="13"/>
      <c r="H37" s="3" t="s">
        <v>106</v>
      </c>
      <c r="I37" s="3" t="s">
        <v>105</v>
      </c>
      <c r="J37" s="3">
        <v>200</v>
      </c>
      <c r="K37" s="12">
        <v>2.5</v>
      </c>
      <c r="L37" s="8">
        <v>500</v>
      </c>
    </row>
    <row r="38" spans="1:12" ht="12.75">
      <c r="A38" s="2"/>
      <c r="B38" s="2"/>
      <c r="C38" s="3"/>
      <c r="D38" s="12"/>
      <c r="E38" s="12"/>
      <c r="F38" s="15"/>
      <c r="G38" s="13"/>
      <c r="H38" s="3"/>
      <c r="I38" s="3"/>
      <c r="J38" s="3"/>
      <c r="K38" s="15" t="s">
        <v>24</v>
      </c>
      <c r="L38" s="14">
        <f>SUM(L34:L37)</f>
        <v>1724</v>
      </c>
    </row>
    <row r="39" spans="1:12" ht="12.75">
      <c r="A39" s="2"/>
      <c r="B39" s="2"/>
      <c r="C39" s="3"/>
      <c r="D39" s="12"/>
      <c r="E39" s="12"/>
      <c r="F39" s="15"/>
      <c r="G39" s="13"/>
      <c r="H39" s="3"/>
      <c r="I39" s="3"/>
      <c r="J39" s="3"/>
      <c r="K39" s="15"/>
      <c r="L39" s="14"/>
    </row>
    <row r="40" spans="1:12" ht="12.75">
      <c r="A40" s="2" t="s">
        <v>110</v>
      </c>
      <c r="B40" s="2" t="s">
        <v>111</v>
      </c>
      <c r="C40" s="3"/>
      <c r="D40" s="12" t="s">
        <v>32</v>
      </c>
      <c r="E40" s="12"/>
      <c r="F40" s="15" t="s">
        <v>25</v>
      </c>
      <c r="G40" s="13">
        <v>548.82</v>
      </c>
      <c r="H40" s="3"/>
      <c r="I40" s="3"/>
      <c r="J40" s="3"/>
      <c r="K40" s="15"/>
      <c r="L40" s="14"/>
    </row>
    <row r="41" spans="1:12" ht="12.75">
      <c r="A41" s="2"/>
      <c r="B41" s="2"/>
      <c r="C41" s="3"/>
      <c r="D41" s="12" t="s">
        <v>32</v>
      </c>
      <c r="E41" s="12"/>
      <c r="F41" s="15"/>
      <c r="G41" s="13"/>
      <c r="H41" s="3"/>
      <c r="I41" s="3"/>
      <c r="J41" s="3"/>
      <c r="K41" s="12"/>
      <c r="L41" s="8"/>
    </row>
    <row r="42" spans="1:12" ht="12.75">
      <c r="A42" s="2"/>
      <c r="B42" s="2"/>
      <c r="C42" s="3"/>
      <c r="D42" s="12"/>
      <c r="E42" s="12"/>
      <c r="F42" s="15"/>
      <c r="G42" s="13"/>
      <c r="H42" s="12"/>
      <c r="I42" s="3"/>
      <c r="J42" s="3"/>
      <c r="K42" s="12"/>
      <c r="L42" s="8"/>
    </row>
    <row r="43" spans="1:12" ht="12.75">
      <c r="A43" s="2"/>
      <c r="B43" s="2"/>
      <c r="C43" s="3"/>
      <c r="D43" s="12"/>
      <c r="E43" s="12"/>
      <c r="F43" s="15"/>
      <c r="G43" s="13"/>
      <c r="H43" s="12"/>
      <c r="I43" s="3"/>
      <c r="J43" s="3"/>
      <c r="K43" s="12"/>
      <c r="L43" s="8"/>
    </row>
    <row r="44" spans="1:12" ht="12.75">
      <c r="A44" s="2"/>
      <c r="B44" s="2"/>
      <c r="C44" s="15"/>
      <c r="D44" s="3"/>
      <c r="E44" s="3"/>
      <c r="F44" s="3"/>
      <c r="G44" s="3"/>
      <c r="H44" s="12"/>
      <c r="I44" s="3"/>
      <c r="J44" s="3"/>
      <c r="K44" s="12"/>
      <c r="L44" s="14"/>
    </row>
    <row r="45" spans="3:8" ht="12.75">
      <c r="C45" s="9"/>
      <c r="H45" s="9"/>
    </row>
    <row r="46" spans="1:8" ht="12.75">
      <c r="A46" t="s">
        <v>26</v>
      </c>
      <c r="B46">
        <v>17035.48</v>
      </c>
      <c r="C46" s="9"/>
      <c r="H46" s="9"/>
    </row>
    <row r="47" spans="1:8" ht="12.75">
      <c r="A47" s="17" t="s">
        <v>27</v>
      </c>
      <c r="B47">
        <v>-208493.6</v>
      </c>
      <c r="C47" s="9"/>
      <c r="H47" s="9"/>
    </row>
    <row r="48" spans="3:8" ht="12.75">
      <c r="C48" s="9"/>
      <c r="H48" s="9"/>
    </row>
    <row r="49" spans="3:8" ht="12.75">
      <c r="C49" s="9"/>
      <c r="H49" s="9"/>
    </row>
    <row r="50" spans="3:8" ht="12.75">
      <c r="C50" s="9"/>
      <c r="H50" s="9"/>
    </row>
    <row r="51" spans="3:8" ht="12.75">
      <c r="C51" s="9"/>
      <c r="H51" s="9"/>
    </row>
    <row r="52" spans="1:13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E37" sqref="E37"/>
    </sheetView>
  </sheetViews>
  <sheetFormatPr defaultColWidth="9.00390625" defaultRowHeight="12.75"/>
  <cols>
    <col min="1" max="1" width="12.125" style="0" customWidth="1"/>
    <col min="2" max="2" width="12.875" style="0" customWidth="1"/>
    <col min="3" max="3" width="13.875" style="0" customWidth="1"/>
    <col min="4" max="4" width="10.875" style="0" customWidth="1"/>
    <col min="5" max="5" width="17.00390625" style="0" customWidth="1"/>
    <col min="6" max="6" width="17.125" style="0" customWidth="1"/>
    <col min="7" max="7" width="15.00390625" style="0" customWidth="1"/>
    <col min="8" max="8" width="14.75390625" style="0" customWidth="1"/>
    <col min="10" max="10" width="11.25390625" style="0" customWidth="1"/>
    <col min="11" max="11" width="10.375" style="0" customWidth="1"/>
    <col min="12" max="12" width="13.375" style="0" customWidth="1"/>
  </cols>
  <sheetData>
    <row r="1" spans="1:12" ht="20.25">
      <c r="A1" s="1"/>
      <c r="C1" s="11"/>
      <c r="D1" s="4"/>
      <c r="E1" s="4"/>
      <c r="F1" s="5">
        <v>40908</v>
      </c>
      <c r="G1" s="4"/>
      <c r="H1" s="11"/>
      <c r="I1" s="4"/>
      <c r="J1" s="4"/>
      <c r="K1" s="11"/>
      <c r="L1" s="9"/>
    </row>
    <row r="2" spans="1:12" ht="20.25">
      <c r="A2" s="1" t="s">
        <v>21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8886.59</v>
      </c>
      <c r="D5" s="12">
        <v>5033.58</v>
      </c>
      <c r="E5" s="3">
        <v>6778.73</v>
      </c>
      <c r="F5" s="12">
        <v>7141.44</v>
      </c>
      <c r="G5" s="4"/>
      <c r="H5" s="4"/>
      <c r="I5" s="11"/>
      <c r="J5" s="9"/>
    </row>
    <row r="6" spans="2:10" ht="12.75">
      <c r="B6" s="2" t="s">
        <v>6</v>
      </c>
      <c r="C6" s="12">
        <v>7243.94</v>
      </c>
      <c r="D6" s="3">
        <v>3844.76</v>
      </c>
      <c r="E6" s="3">
        <v>5250.51</v>
      </c>
      <c r="F6" s="12">
        <v>5838.19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16130.529999999999</v>
      </c>
      <c r="D7" s="12">
        <f>SUM(D5:D6)</f>
        <v>8878.34</v>
      </c>
      <c r="E7" s="3">
        <f>SUM(E5:E6)</f>
        <v>12029.24</v>
      </c>
      <c r="F7" s="12">
        <f>SUM(F5:F6)</f>
        <v>12979.63</v>
      </c>
      <c r="G7" s="4"/>
      <c r="H7" s="4"/>
      <c r="I7" s="11"/>
      <c r="J7" s="9"/>
    </row>
    <row r="8" spans="2:12" ht="12.75">
      <c r="B8" s="17" t="s">
        <v>27</v>
      </c>
      <c r="C8">
        <v>-208493.6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36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12.75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" t="s">
        <v>37</v>
      </c>
      <c r="C13" s="3"/>
      <c r="D13" s="12"/>
      <c r="E13" s="12" t="s">
        <v>38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2"/>
      <c r="C14" s="3"/>
      <c r="D14" s="12"/>
      <c r="E14" s="12"/>
      <c r="F14" s="15" t="s">
        <v>24</v>
      </c>
      <c r="G14" s="13">
        <v>1376.89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39</v>
      </c>
      <c r="C16" s="3"/>
      <c r="D16" s="12"/>
      <c r="E16" s="12" t="s">
        <v>41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40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 t="s">
        <v>24</v>
      </c>
      <c r="G18" s="13">
        <v>3656.66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3"/>
      <c r="I19" s="3"/>
      <c r="J19" s="3"/>
      <c r="K19" s="12"/>
      <c r="L19" s="8"/>
    </row>
    <row r="20" spans="1:12" ht="12.75">
      <c r="A20" s="2" t="s">
        <v>112</v>
      </c>
      <c r="B20" s="2" t="s">
        <v>113</v>
      </c>
      <c r="C20" s="3"/>
      <c r="D20" s="12" t="s">
        <v>44</v>
      </c>
      <c r="E20" s="12"/>
      <c r="F20" s="15" t="s">
        <v>114</v>
      </c>
      <c r="G20" s="13">
        <v>1436.97</v>
      </c>
      <c r="H20" s="3" t="s">
        <v>116</v>
      </c>
      <c r="I20" s="3" t="s">
        <v>35</v>
      </c>
      <c r="J20" s="3">
        <v>4</v>
      </c>
      <c r="K20" s="12">
        <v>79.6</v>
      </c>
      <c r="L20" s="8">
        <v>318.4</v>
      </c>
    </row>
    <row r="21" spans="1:12" ht="12.75">
      <c r="A21" s="2"/>
      <c r="B21" s="2" t="s">
        <v>115</v>
      </c>
      <c r="C21" s="3"/>
      <c r="D21" s="12" t="s">
        <v>34</v>
      </c>
      <c r="E21" s="12"/>
      <c r="F21" s="15"/>
      <c r="G21" s="13"/>
      <c r="H21" s="3" t="s">
        <v>28</v>
      </c>
      <c r="I21" s="3" t="s">
        <v>22</v>
      </c>
      <c r="J21" s="3">
        <v>0.6</v>
      </c>
      <c r="K21" s="12">
        <v>500</v>
      </c>
      <c r="L21" s="8">
        <v>300</v>
      </c>
    </row>
    <row r="22" spans="1:12" ht="12.75">
      <c r="A22" s="2"/>
      <c r="B22" s="2"/>
      <c r="C22" s="3"/>
      <c r="D22" s="12"/>
      <c r="E22" s="12"/>
      <c r="F22" s="15"/>
      <c r="G22" s="13"/>
      <c r="H22" s="3" t="s">
        <v>23</v>
      </c>
      <c r="I22" s="3" t="s">
        <v>22</v>
      </c>
      <c r="J22" s="3">
        <v>1.2</v>
      </c>
      <c r="K22" s="12">
        <v>34</v>
      </c>
      <c r="L22" s="8">
        <v>40.8</v>
      </c>
    </row>
    <row r="23" spans="1:12" ht="12.75">
      <c r="A23" s="2"/>
      <c r="B23" s="2"/>
      <c r="C23" s="3"/>
      <c r="D23" s="12"/>
      <c r="E23" s="12"/>
      <c r="F23" s="15"/>
      <c r="G23" s="13"/>
      <c r="H23" s="3" t="s">
        <v>29</v>
      </c>
      <c r="I23" s="3" t="s">
        <v>33</v>
      </c>
      <c r="J23" s="3">
        <v>1</v>
      </c>
      <c r="K23" s="12">
        <v>625.71</v>
      </c>
      <c r="L23" s="8">
        <v>625.71</v>
      </c>
    </row>
    <row r="24" spans="1:12" ht="12.75">
      <c r="A24" s="2"/>
      <c r="B24" s="2"/>
      <c r="C24" s="3"/>
      <c r="D24" s="12"/>
      <c r="E24" s="12"/>
      <c r="F24" s="15"/>
      <c r="G24" s="13"/>
      <c r="H24" s="3"/>
      <c r="I24" s="3"/>
      <c r="J24" s="3"/>
      <c r="K24" s="15" t="s">
        <v>24</v>
      </c>
      <c r="L24" s="14">
        <f>SUM(L20:L23)</f>
        <v>1284.9099999999999</v>
      </c>
    </row>
    <row r="25" spans="1:12" ht="12.75">
      <c r="A25" s="2"/>
      <c r="B25" s="2"/>
      <c r="C25" s="3"/>
      <c r="D25" s="12"/>
      <c r="E25" s="12"/>
      <c r="F25" s="15"/>
      <c r="G25" s="1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5"/>
      <c r="G26" s="13"/>
      <c r="H26" s="3"/>
      <c r="I26" s="3"/>
      <c r="J26" s="3"/>
      <c r="K26" s="12"/>
      <c r="L26" s="8"/>
    </row>
    <row r="27" spans="1:12" ht="12.75">
      <c r="A27" s="2"/>
      <c r="B27" s="2"/>
      <c r="C27" s="15"/>
      <c r="D27" s="3"/>
      <c r="E27" s="3"/>
      <c r="F27" s="3"/>
      <c r="G27" s="3"/>
      <c r="H27" s="12"/>
      <c r="I27" s="3"/>
      <c r="J27" s="3"/>
      <c r="K27" s="12"/>
      <c r="L27" s="14"/>
    </row>
    <row r="28" spans="1:12" ht="12.75">
      <c r="A28" s="2"/>
      <c r="B28" s="2"/>
      <c r="C28" s="8"/>
      <c r="D28" s="2"/>
      <c r="E28" s="2"/>
      <c r="F28" s="2"/>
      <c r="G28" s="2"/>
      <c r="H28" s="8"/>
      <c r="I28" s="2"/>
      <c r="J28" s="2"/>
      <c r="K28" s="13"/>
      <c r="L28" s="14"/>
    </row>
    <row r="29" spans="1:12" ht="12.75">
      <c r="A29" s="2"/>
      <c r="B29" s="2"/>
      <c r="C29" s="8"/>
      <c r="D29" s="2"/>
      <c r="E29" s="2"/>
      <c r="F29" s="2"/>
      <c r="G29" s="2"/>
      <c r="H29" s="8"/>
      <c r="I29" s="2"/>
      <c r="J29" s="2"/>
      <c r="K29" s="13"/>
      <c r="L29" s="14"/>
    </row>
    <row r="30" spans="1:12" ht="12.75">
      <c r="A30" s="2"/>
      <c r="B30" s="2"/>
      <c r="C30" s="8"/>
      <c r="D30" s="2"/>
      <c r="E30" s="2"/>
      <c r="F30" s="2"/>
      <c r="G30" s="2"/>
      <c r="H30" s="8"/>
      <c r="I30" s="2"/>
      <c r="J30" s="2"/>
      <c r="K30" s="2"/>
      <c r="L30" s="2"/>
    </row>
    <row r="31" spans="3:8" ht="15.75" customHeight="1">
      <c r="C31" s="9"/>
      <c r="H31" s="9"/>
    </row>
    <row r="32" ht="12" customHeight="1"/>
    <row r="33" spans="1:2" ht="12.75">
      <c r="A33" t="s">
        <v>26</v>
      </c>
      <c r="B33">
        <v>7755.43</v>
      </c>
    </row>
    <row r="34" spans="1:2" ht="12.75">
      <c r="A34" s="17" t="s">
        <v>27</v>
      </c>
      <c r="B34">
        <v>-204219.79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Serg</cp:lastModifiedBy>
  <cp:lastPrinted>2012-07-10T03:42:10Z</cp:lastPrinted>
  <dcterms:created xsi:type="dcterms:W3CDTF">2008-11-05T05:36:25Z</dcterms:created>
  <dcterms:modified xsi:type="dcterms:W3CDTF">2012-07-23T09:43:14Z</dcterms:modified>
  <cp:category/>
  <cp:version/>
  <cp:contentType/>
  <cp:contentStatus/>
</cp:coreProperties>
</file>