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320" windowHeight="11640"/>
  </bookViews>
  <sheets>
    <sheet name="2015 год" sheetId="3" r:id="rId1"/>
  </sheets>
  <externalReferences>
    <externalReference r:id="rId2"/>
  </externalReferences>
  <definedNames>
    <definedName name="_xlnm.Print_Area" localSheetId="0">'2015 год'!$A$1:$F$83</definedName>
  </definedNames>
  <calcPr calcId="124519"/>
</workbook>
</file>

<file path=xl/calcChain.xml><?xml version="1.0" encoding="utf-8"?>
<calcChain xmlns="http://schemas.openxmlformats.org/spreadsheetml/2006/main">
  <c r="C65" i="3"/>
  <c r="F69" l="1"/>
  <c r="E69"/>
</calcChain>
</file>

<file path=xl/sharedStrings.xml><?xml version="1.0" encoding="utf-8"?>
<sst xmlns="http://schemas.openxmlformats.org/spreadsheetml/2006/main" count="88" uniqueCount="71">
  <si>
    <t>1.</t>
  </si>
  <si>
    <t>2.</t>
  </si>
  <si>
    <t>Выполненные работы по ремонту  общего имущества МКД и прочие оказанные услуги</t>
  </si>
  <si>
    <t>Стоимость всего:</t>
  </si>
  <si>
    <t>Итог</t>
  </si>
  <si>
    <t>Текущий ремонт</t>
  </si>
  <si>
    <t>Капитальный ремонт</t>
  </si>
  <si>
    <t xml:space="preserve">Отчет о выполненных работ и предоставленных услугах по содержанию и ремонту общего имущества  многоквартирномого дома </t>
  </si>
  <si>
    <t>Выполненные работы санитарному содержанию общего имущества собственников МКД</t>
  </si>
  <si>
    <t>Примечание</t>
  </si>
  <si>
    <t>Состав работ</t>
  </si>
  <si>
    <t>Уборка подъезда</t>
  </si>
  <si>
    <t>Работы выполнены в полном объеме</t>
  </si>
  <si>
    <t>Обслуживание и уборка придомовой территории</t>
  </si>
  <si>
    <t>Техническое обслуживание внутридомовых инженерных сетей</t>
  </si>
  <si>
    <t>Аварийное обслуживание внутридомовых инженерных и электрических сетей</t>
  </si>
  <si>
    <t>в т.ч. расходы со статьи КР</t>
  </si>
  <si>
    <t xml:space="preserve">Получил: </t>
  </si>
  <si>
    <t>Представитель собственников МКД____________________</t>
  </si>
  <si>
    <t>*Перечень и периодичность работ по содержанию общего имущества МКД согласно перечня, утвержденного в договоре; объём, качество услуг по содержанию и ремонту общего имущества МКД  соответствует требованиям жилищного законодательства и техническим регламентам.</t>
  </si>
  <si>
    <t>за 2015 г.</t>
  </si>
  <si>
    <t>Долг по оплате на 01.01.15г.</t>
  </si>
  <si>
    <t>Капитальный ремонт 2015 г.,руб.</t>
  </si>
  <si>
    <t>Начислено за 2015 г.</t>
  </si>
  <si>
    <t>Оплачено за 2015 г.</t>
  </si>
  <si>
    <t>Долг по оплате 01.01.16г.</t>
  </si>
  <si>
    <t>Расходы в 2015 г.</t>
  </si>
  <si>
    <t>Остаток ден-х ср-в на 01.01.16 г.</t>
  </si>
  <si>
    <t xml:space="preserve"> ООО "Гефест ПЛЮС"" </t>
  </si>
  <si>
    <t>*За период с 01.01.15г - 31.12.15г - ООО "Гефест ПЛЮС" оказаны следующие виды услуг и работ согласно договра с собствениками МКД:</t>
  </si>
  <si>
    <t>Директор ООО "Гефест ПЛЮС"__________________Н.А. Рыжова</t>
  </si>
  <si>
    <t>Исполнитель: Инженер ПТО Веникова О.А.</t>
  </si>
  <si>
    <t>тел.9-27-61</t>
  </si>
  <si>
    <t xml:space="preserve">  Для получения дополнительной информации или пояснений по отчету Вам необходимо обратиться с письменным заявлением в ООО "Гефест ПЛЮС"(ул.Железнодорожная, д.15,время работы с 08.00 по 17.00, перерыв с 12.00 по 13.00).</t>
  </si>
  <si>
    <t>перечень и периодичность работ согласно договра на управление МКД</t>
  </si>
  <si>
    <t>перечень и периодичность согласно договра на управление МКД</t>
  </si>
  <si>
    <t>Ремонтные работы за апрель, в т.ч.</t>
  </si>
  <si>
    <t>замена вентиля на стояке ХВС</t>
  </si>
  <si>
    <t>Ремонтные работы за июнь, в т.ч.</t>
  </si>
  <si>
    <t>Ремонтные работы за июль, в т.ч.</t>
  </si>
  <si>
    <t>ремонтные работы на канализации</t>
  </si>
  <si>
    <t>Ремонтные работы за август, в т.ч.</t>
  </si>
  <si>
    <t>Ремонтные работы за сентябрь, в т.ч.</t>
  </si>
  <si>
    <t>Ремонтные работы за октябрь, в т.ч.</t>
  </si>
  <si>
    <t>Ремонтные работы за декабрь, в т.ч.</t>
  </si>
  <si>
    <t>Замена вентилей на стояках ХВС, ГВС</t>
  </si>
  <si>
    <t xml:space="preserve">электромонтажные работы </t>
  </si>
  <si>
    <t xml:space="preserve">Ремонтные работы на канализации в подвале </t>
  </si>
  <si>
    <t>закрытие чердака</t>
  </si>
  <si>
    <t>Ремонтные работы за май, в т.ч.</t>
  </si>
  <si>
    <t>Ремонт на кровли козырька</t>
  </si>
  <si>
    <t>Замена запорных арматур на стояках отопления</t>
  </si>
  <si>
    <t>замена ввода ХВС</t>
  </si>
  <si>
    <t>ремонтные работы на системе отопления</t>
  </si>
  <si>
    <t>корректировка сопла узла отопления</t>
  </si>
  <si>
    <t>ремонтные работы на системе отопления кв.71</t>
  </si>
  <si>
    <t>ремонтные работы на кровле</t>
  </si>
  <si>
    <t>врезка кранов в систему отопления</t>
  </si>
  <si>
    <t>ремонт межпанельных швов</t>
  </si>
  <si>
    <t>увеличение сопла на узле управления</t>
  </si>
  <si>
    <t xml:space="preserve">ограждение спуска в подвал </t>
  </si>
  <si>
    <t>замена участка канализации</t>
  </si>
  <si>
    <t>монтаж доски объявления</t>
  </si>
  <si>
    <t>ремонтные работы на системе отопления кв. 28</t>
  </si>
  <si>
    <t>Монтаж замка на чердак</t>
  </si>
  <si>
    <t>частичный ремонт кровли</t>
  </si>
  <si>
    <t xml:space="preserve">ремонт подъездных окон </t>
  </si>
  <si>
    <t>ремонтные работы на вентиляции</t>
  </si>
  <si>
    <t>замена участка лежака канализации</t>
  </si>
  <si>
    <t>Обслуживание узла учета тепловой энергии за год</t>
  </si>
  <si>
    <t>по адресу: ул.Ленина 1Б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</si>
</sst>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4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1" fillId="0" borderId="0"/>
    <xf numFmtId="0" fontId="10" fillId="0" borderId="0"/>
  </cellStyleXfs>
  <cellXfs count="107">
    <xf numFmtId="0" fontId="0" fillId="0" borderId="0" xfId="0"/>
    <xf numFmtId="4" fontId="2" fillId="0" borderId="0" xfId="0" applyNumberFormat="1" applyFont="1" applyBorder="1"/>
    <xf numFmtId="4" fontId="2" fillId="0" borderId="0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wrapText="1"/>
    </xf>
    <xf numFmtId="4" fontId="2" fillId="0" borderId="0" xfId="0" applyNumberFormat="1" applyFont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1" fillId="0" borderId="0" xfId="0" applyNumberFormat="1" applyFont="1"/>
    <xf numFmtId="4" fontId="0" fillId="0" borderId="0" xfId="0" applyNumberFormat="1" applyFont="1"/>
    <xf numFmtId="4" fontId="3" fillId="0" borderId="0" xfId="0" applyNumberFormat="1" applyFont="1"/>
    <xf numFmtId="4" fontId="4" fillId="0" borderId="0" xfId="0" applyNumberFormat="1" applyFont="1" applyFill="1" applyBorder="1"/>
    <xf numFmtId="4" fontId="2" fillId="0" borderId="0" xfId="0" applyNumberFormat="1" applyFont="1"/>
    <xf numFmtId="4" fontId="4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/>
    <xf numFmtId="4" fontId="2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 applyAlignment="1"/>
    <xf numFmtId="4" fontId="5" fillId="0" borderId="0" xfId="0" applyNumberFormat="1" applyFont="1" applyFill="1" applyBorder="1" applyAlignment="1"/>
    <xf numFmtId="4" fontId="1" fillId="0" borderId="0" xfId="0" applyNumberFormat="1" applyFont="1" applyAlignment="1"/>
    <xf numFmtId="4" fontId="0" fillId="0" borderId="0" xfId="0" applyNumberFormat="1" applyFont="1" applyAlignment="1"/>
    <xf numFmtId="4" fontId="3" fillId="0" borderId="2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vertical="center"/>
    </xf>
    <xf numFmtId="4" fontId="5" fillId="0" borderId="0" xfId="0" applyNumberFormat="1" applyFont="1" applyBorder="1"/>
    <xf numFmtId="4" fontId="0" fillId="0" borderId="0" xfId="0" applyNumberFormat="1"/>
    <xf numFmtId="4" fontId="7" fillId="0" borderId="0" xfId="0" applyNumberFormat="1" applyFont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/>
    <xf numFmtId="4" fontId="0" fillId="0" borderId="0" xfId="0" applyNumberFormat="1" applyFont="1" applyFill="1"/>
    <xf numFmtId="4" fontId="0" fillId="0" borderId="0" xfId="0" applyNumberFormat="1" applyFill="1"/>
    <xf numFmtId="4" fontId="7" fillId="0" borderId="0" xfId="0" applyNumberFormat="1" applyFont="1" applyFill="1" applyAlignment="1">
      <alignment horizontal="center"/>
    </xf>
    <xf numFmtId="4" fontId="6" fillId="0" borderId="1" xfId="0" applyNumberFormat="1" applyFont="1" applyFill="1" applyBorder="1" applyAlignment="1">
      <alignment horizontal="left" wrapText="1"/>
    </xf>
    <xf numFmtId="4" fontId="6" fillId="0" borderId="1" xfId="0" applyNumberFormat="1" applyFont="1" applyFill="1" applyBorder="1" applyAlignment="1">
      <alignment horizontal="center"/>
    </xf>
    <xf numFmtId="4" fontId="6" fillId="0" borderId="4" xfId="0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4" fontId="5" fillId="0" borderId="0" xfId="0" applyNumberFormat="1" applyFont="1"/>
    <xf numFmtId="4" fontId="5" fillId="0" borderId="0" xfId="0" applyNumberFormat="1" applyFont="1" applyFill="1"/>
    <xf numFmtId="0" fontId="6" fillId="0" borderId="0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 applyProtection="1">
      <alignment horizontal="center"/>
      <protection hidden="1"/>
    </xf>
    <xf numFmtId="4" fontId="5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8" fillId="0" borderId="0" xfId="0" applyNumberFormat="1" applyFont="1" applyAlignment="1">
      <alignment horizontal="left"/>
    </xf>
    <xf numFmtId="4" fontId="8" fillId="0" borderId="0" xfId="0" applyNumberFormat="1" applyFont="1"/>
    <xf numFmtId="4" fontId="5" fillId="0" borderId="0" xfId="0" applyNumberFormat="1" applyFont="1" applyAlignment="1">
      <alignment horizontal="left"/>
    </xf>
    <xf numFmtId="4" fontId="9" fillId="0" borderId="0" xfId="0" applyNumberFormat="1" applyFont="1"/>
    <xf numFmtId="4" fontId="0" fillId="0" borderId="0" xfId="0" applyNumberFormat="1" applyFont="1" applyAlignment="1">
      <alignment horizontal="left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4" fontId="5" fillId="0" borderId="0" xfId="0" applyNumberFormat="1" applyFont="1" applyFill="1" applyBorder="1" applyAlignment="1" applyProtection="1">
      <alignment horizontal="center"/>
      <protection hidden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/>
    </xf>
    <xf numFmtId="4" fontId="6" fillId="3" borderId="10" xfId="0" applyNumberFormat="1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Alignment="1">
      <alignment vertical="center"/>
    </xf>
    <xf numFmtId="4" fontId="0" fillId="0" borderId="0" xfId="0" applyNumberFormat="1" applyFont="1" applyFill="1" applyAlignment="1">
      <alignment vertical="center"/>
    </xf>
    <xf numFmtId="4" fontId="0" fillId="0" borderId="0" xfId="0" applyNumberFormat="1" applyFill="1" applyAlignment="1">
      <alignment vertical="center"/>
    </xf>
    <xf numFmtId="4" fontId="7" fillId="0" borderId="0" xfId="0" applyNumberFormat="1" applyFont="1" applyFill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6" fillId="0" borderId="13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left" wrapText="1"/>
    </xf>
    <xf numFmtId="4" fontId="6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/>
    <xf numFmtId="4" fontId="0" fillId="0" borderId="0" xfId="0" applyNumberFormat="1" applyFont="1" applyFill="1" applyBorder="1"/>
    <xf numFmtId="4" fontId="0" fillId="0" borderId="0" xfId="0" applyNumberFormat="1" applyFill="1" applyBorder="1"/>
    <xf numFmtId="4" fontId="7" fillId="0" borderId="0" xfId="0" applyNumberFormat="1" applyFont="1" applyFill="1" applyBorder="1" applyAlignment="1">
      <alignment horizontal="center"/>
    </xf>
    <xf numFmtId="4" fontId="6" fillId="0" borderId="14" xfId="0" applyNumberFormat="1" applyFont="1" applyFill="1" applyBorder="1" applyAlignment="1">
      <alignment horizontal="center"/>
    </xf>
    <xf numFmtId="4" fontId="6" fillId="0" borderId="3" xfId="0" applyNumberFormat="1" applyFont="1" applyFill="1" applyBorder="1" applyAlignment="1">
      <alignment horizontal="center"/>
    </xf>
    <xf numFmtId="4" fontId="6" fillId="0" borderId="15" xfId="0" applyNumberFormat="1" applyFont="1" applyFill="1" applyBorder="1" applyAlignment="1">
      <alignment horizontal="left" wrapText="1"/>
    </xf>
    <xf numFmtId="0" fontId="6" fillId="0" borderId="0" xfId="0" applyFont="1" applyFill="1" applyBorder="1" applyAlignment="1" applyProtection="1">
      <alignment horizontal="center"/>
      <protection hidden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vertical="center"/>
    </xf>
    <xf numFmtId="4" fontId="5" fillId="0" borderId="0" xfId="0" applyNumberFormat="1" applyFont="1" applyAlignment="1">
      <alignment wrapText="1"/>
    </xf>
    <xf numFmtId="4" fontId="0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4" fontId="5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2" fillId="0" borderId="0" xfId="0" applyNumberFormat="1" applyFont="1" applyAlignment="1" applyProtection="1">
      <alignment horizontal="left" wrapText="1"/>
      <protection hidden="1"/>
    </xf>
    <xf numFmtId="4" fontId="2" fillId="0" borderId="0" xfId="0" applyNumberFormat="1" applyFont="1" applyAlignment="1" applyProtection="1">
      <protection hidden="1"/>
    </xf>
    <xf numFmtId="4" fontId="2" fillId="0" borderId="0" xfId="0" applyNumberFormat="1" applyFont="1" applyAlignment="1" applyProtection="1">
      <alignment wrapText="1"/>
      <protection hidden="1"/>
    </xf>
    <xf numFmtId="4" fontId="8" fillId="0" borderId="0" xfId="0" applyNumberFormat="1" applyFont="1" applyAlignment="1" applyProtection="1">
      <alignment wrapText="1"/>
      <protection hidden="1"/>
    </xf>
    <xf numFmtId="4" fontId="6" fillId="2" borderId="14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right" wrapText="1"/>
    </xf>
    <xf numFmtId="4" fontId="6" fillId="0" borderId="15" xfId="0" applyNumberFormat="1" applyFont="1" applyFill="1" applyBorder="1" applyAlignment="1">
      <alignment horizontal="right" wrapText="1"/>
    </xf>
    <xf numFmtId="4" fontId="15" fillId="0" borderId="1" xfId="0" applyNumberFormat="1" applyFont="1" applyFill="1" applyBorder="1" applyAlignment="1">
      <alignment horizontal="left" wrapText="1"/>
    </xf>
    <xf numFmtId="4" fontId="15" fillId="0" borderId="1" xfId="0" applyNumberFormat="1" applyFont="1" applyFill="1" applyBorder="1" applyAlignment="1">
      <alignment horizontal="center"/>
    </xf>
    <xf numFmtId="4" fontId="15" fillId="0" borderId="4" xfId="0" applyNumberFormat="1" applyFont="1" applyFill="1" applyBorder="1" applyAlignment="1">
      <alignment horizontal="center"/>
    </xf>
    <xf numFmtId="4" fontId="15" fillId="0" borderId="1" xfId="0" applyNumberFormat="1" applyFont="1" applyFill="1" applyBorder="1" applyAlignment="1">
      <alignment horizontal="right" wrapText="1"/>
    </xf>
    <xf numFmtId="4" fontId="2" fillId="0" borderId="0" xfId="0" applyNumberFormat="1" applyFont="1" applyAlignment="1">
      <alignment horizontal="center" wrapText="1"/>
    </xf>
    <xf numFmtId="4" fontId="13" fillId="0" borderId="0" xfId="0" applyNumberFormat="1" applyFont="1" applyAlignment="1" applyProtection="1">
      <alignment horizontal="left" wrapText="1"/>
      <protection hidden="1"/>
    </xf>
    <xf numFmtId="4" fontId="12" fillId="0" borderId="0" xfId="0" applyNumberFormat="1" applyFont="1" applyAlignment="1" applyProtection="1">
      <alignment horizontal="left" wrapText="1"/>
      <protection hidden="1"/>
    </xf>
    <xf numFmtId="4" fontId="3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 applyProtection="1">
      <alignment horizontal="center" wrapText="1"/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4" fontId="6" fillId="0" borderId="1" xfId="0" applyNumberFormat="1" applyFont="1" applyFill="1" applyBorder="1" applyAlignment="1">
      <alignment horizontal="right" vertical="top" wrapText="1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4" formatCode="#,##0.00"/>
      <fill>
        <patternFill patternType="solid">
          <fgColor indexed="64"/>
          <bgColor indexed="5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0;&#1073;&#1080;&#1083;&#1077;&#1081;&#1085;&#1072;&#1103;%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5 год"/>
      <sheetName val="Юбилейная 14"/>
    </sheetNames>
    <sheetDataSet>
      <sheetData sheetId="0">
        <row r="44">
          <cell r="D44">
            <v>0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id="3" name="Таблица4214" displayName="Таблица4214" ref="B17:D63" totalsRowShown="0" headerRowDxfId="9" headerRowBorderDxfId="8" tableBorderDxfId="7" totalsRowBorderDxfId="6">
  <autoFilter ref="B17:D63"/>
  <tableColumns count="3">
    <tableColumn id="1" name="Выполненные работы по ремонту  общего имущества МКД и прочие оказанные услуги" dataDxfId="3" totalsRowDxfId="2"/>
    <tableColumn id="2" name="Стоимость всего:" dataDxfId="4" totalsRowDxfId="1"/>
    <tableColumn id="3" name="в т.ч. расходы со статьи КР" dataDxfId="5" totalsRow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83"/>
  <sheetViews>
    <sheetView tabSelected="1" view="pageBreakPreview" zoomScale="70" zoomScaleSheetLayoutView="70" workbookViewId="0">
      <selection activeCell="J11" sqref="J11"/>
    </sheetView>
  </sheetViews>
  <sheetFormatPr defaultRowHeight="18.75"/>
  <cols>
    <col min="1" max="1" width="5.42578125" style="45" customWidth="1"/>
    <col min="2" max="2" width="49.7109375" style="46" customWidth="1"/>
    <col min="3" max="3" width="26" style="8" customWidth="1"/>
    <col min="4" max="4" width="33.7109375" style="40" customWidth="1"/>
    <col min="5" max="5" width="19.5703125" style="8" customWidth="1"/>
    <col min="6" max="6" width="18.85546875" style="8" customWidth="1"/>
    <col min="7" max="7" width="22.42578125" style="8" bestFit="1" customWidth="1"/>
    <col min="8" max="8" width="12.28515625" style="7" customWidth="1"/>
    <col min="9" max="9" width="9.28515625" style="8" bestFit="1" customWidth="1"/>
    <col min="10" max="10" width="9.140625" style="8"/>
    <col min="11" max="11" width="9.28515625" style="8" bestFit="1" customWidth="1"/>
    <col min="12" max="16384" width="9.140625" style="8"/>
  </cols>
  <sheetData>
    <row r="1" spans="1:11" ht="14.25" customHeight="1">
      <c r="A1" s="1"/>
      <c r="B1" s="2"/>
      <c r="C1" s="3"/>
      <c r="D1" s="4"/>
      <c r="E1" s="5"/>
      <c r="F1" s="5"/>
      <c r="G1" s="6"/>
    </row>
    <row r="2" spans="1:11" ht="18.75" customHeight="1">
      <c r="A2" s="9"/>
      <c r="B2" s="102" t="s">
        <v>28</v>
      </c>
      <c r="C2" s="102"/>
      <c r="D2" s="102"/>
      <c r="E2" s="102"/>
      <c r="F2" s="102"/>
      <c r="G2" s="10"/>
    </row>
    <row r="3" spans="1:11" ht="48.75" customHeight="1">
      <c r="A3" s="11"/>
      <c r="B3" s="103" t="s">
        <v>7</v>
      </c>
      <c r="C3" s="103"/>
      <c r="D3" s="103"/>
      <c r="E3" s="103"/>
      <c r="F3" s="103"/>
      <c r="G3" s="12"/>
    </row>
    <row r="4" spans="1:11" ht="20.25" customHeight="1">
      <c r="A4" s="11"/>
      <c r="B4" s="102" t="s">
        <v>70</v>
      </c>
      <c r="C4" s="102"/>
      <c r="D4" s="102"/>
      <c r="E4" s="102"/>
      <c r="F4" s="102"/>
      <c r="G4" s="13"/>
    </row>
    <row r="5" spans="1:11">
      <c r="A5" s="11"/>
      <c r="B5" s="102" t="s">
        <v>20</v>
      </c>
      <c r="C5" s="102"/>
      <c r="D5" s="102"/>
      <c r="E5" s="102"/>
      <c r="F5" s="102"/>
      <c r="G5" s="13"/>
    </row>
    <row r="6" spans="1:11">
      <c r="A6" s="11"/>
      <c r="B6" s="14"/>
      <c r="C6" s="11"/>
      <c r="D6" s="15"/>
      <c r="E6" s="11"/>
      <c r="F6" s="11"/>
      <c r="G6" s="13"/>
    </row>
    <row r="7" spans="1:11">
      <c r="A7" s="11"/>
      <c r="B7" s="48"/>
      <c r="C7" s="48"/>
      <c r="D7" s="48"/>
      <c r="E7" s="48"/>
      <c r="F7" s="48"/>
      <c r="G7" s="13"/>
    </row>
    <row r="8" spans="1:11">
      <c r="A8" s="11"/>
      <c r="B8" s="104" t="s">
        <v>29</v>
      </c>
      <c r="C8" s="104"/>
      <c r="D8" s="104"/>
      <c r="E8" s="104"/>
      <c r="F8" s="104"/>
      <c r="G8" s="13"/>
    </row>
    <row r="9" spans="1:11">
      <c r="A9" s="11"/>
      <c r="B9" s="104"/>
      <c r="C9" s="104"/>
      <c r="D9" s="104"/>
      <c r="E9" s="104"/>
      <c r="F9" s="104"/>
      <c r="G9" s="13"/>
    </row>
    <row r="10" spans="1:11" s="20" customFormat="1">
      <c r="A10" s="17"/>
      <c r="B10" s="16"/>
      <c r="C10" s="17"/>
      <c r="D10" s="15"/>
      <c r="E10" s="17"/>
      <c r="F10" s="17"/>
      <c r="G10" s="18"/>
      <c r="H10" s="19"/>
    </row>
    <row r="11" spans="1:11" ht="81" customHeight="1">
      <c r="A11" s="21" t="s">
        <v>0</v>
      </c>
      <c r="B11" s="49" t="s">
        <v>8</v>
      </c>
      <c r="C11" s="50" t="s">
        <v>9</v>
      </c>
      <c r="D11" s="51" t="s">
        <v>10</v>
      </c>
      <c r="E11" s="22"/>
      <c r="F11" s="23"/>
      <c r="G11" s="7"/>
      <c r="H11" s="8"/>
      <c r="J11" s="24"/>
      <c r="K11" s="25"/>
    </row>
    <row r="12" spans="1:11" s="29" customFormat="1" ht="75">
      <c r="A12" s="26"/>
      <c r="B12" s="52" t="s">
        <v>11</v>
      </c>
      <c r="C12" s="53" t="s">
        <v>12</v>
      </c>
      <c r="D12" s="54" t="s">
        <v>34</v>
      </c>
      <c r="E12" s="55"/>
      <c r="F12" s="13"/>
      <c r="G12" s="28"/>
      <c r="J12" s="30"/>
      <c r="K12" s="31"/>
    </row>
    <row r="13" spans="1:11" s="61" customFormat="1" ht="75">
      <c r="A13" s="26"/>
      <c r="B13" s="56" t="s">
        <v>13</v>
      </c>
      <c r="C13" s="57" t="s">
        <v>12</v>
      </c>
      <c r="D13" s="58" t="s">
        <v>34</v>
      </c>
      <c r="E13" s="27"/>
      <c r="F13" s="59"/>
      <c r="G13" s="60"/>
      <c r="J13" s="62"/>
      <c r="K13" s="63"/>
    </row>
    <row r="14" spans="1:11" s="61" customFormat="1" ht="58.5" customHeight="1">
      <c r="A14" s="26"/>
      <c r="B14" s="64" t="s">
        <v>14</v>
      </c>
      <c r="C14" s="65" t="s">
        <v>12</v>
      </c>
      <c r="D14" s="66" t="s">
        <v>35</v>
      </c>
      <c r="E14" s="27"/>
      <c r="F14" s="59"/>
      <c r="G14" s="60"/>
      <c r="J14" s="62"/>
      <c r="K14" s="63"/>
    </row>
    <row r="15" spans="1:11" s="61" customFormat="1" ht="60" customHeight="1">
      <c r="A15" s="26"/>
      <c r="B15" s="67" t="s">
        <v>15</v>
      </c>
      <c r="C15" s="57" t="s">
        <v>12</v>
      </c>
      <c r="D15" s="57" t="s">
        <v>35</v>
      </c>
      <c r="E15" s="27"/>
      <c r="F15" s="59"/>
      <c r="G15" s="60"/>
      <c r="J15" s="62"/>
      <c r="K15" s="63"/>
    </row>
    <row r="16" spans="1:11" s="71" customFormat="1">
      <c r="A16" s="26"/>
      <c r="B16" s="68"/>
      <c r="C16" s="69"/>
      <c r="D16" s="69"/>
      <c r="E16" s="27"/>
      <c r="F16" s="13"/>
      <c r="G16" s="70"/>
      <c r="J16" s="72"/>
      <c r="K16" s="73"/>
    </row>
    <row r="17" spans="1:11" s="29" customFormat="1" ht="56.25">
      <c r="A17" s="26" t="s">
        <v>1</v>
      </c>
      <c r="B17" s="90" t="s">
        <v>2</v>
      </c>
      <c r="C17" s="90" t="s">
        <v>3</v>
      </c>
      <c r="D17" s="90" t="s">
        <v>16</v>
      </c>
      <c r="E17" s="27"/>
      <c r="F17" s="13"/>
      <c r="G17" s="28"/>
      <c r="J17" s="30"/>
      <c r="K17" s="31"/>
    </row>
    <row r="18" spans="1:11" s="29" customFormat="1" ht="37.5">
      <c r="A18" s="26"/>
      <c r="B18" s="32" t="s">
        <v>45</v>
      </c>
      <c r="C18" s="74">
        <v>3350.91</v>
      </c>
      <c r="D18" s="75"/>
      <c r="E18" s="27"/>
      <c r="F18" s="13"/>
      <c r="G18" s="28"/>
      <c r="J18" s="30"/>
      <c r="K18" s="31"/>
    </row>
    <row r="19" spans="1:11" s="29" customFormat="1">
      <c r="A19" s="26"/>
      <c r="B19" s="32" t="s">
        <v>46</v>
      </c>
      <c r="C19" s="33">
        <v>2002.03</v>
      </c>
      <c r="D19" s="34"/>
      <c r="E19" s="27"/>
      <c r="F19" s="13"/>
      <c r="G19" s="28"/>
      <c r="J19" s="30"/>
      <c r="K19" s="31"/>
    </row>
    <row r="20" spans="1:11" s="29" customFormat="1" ht="34.5" customHeight="1">
      <c r="A20" s="26"/>
      <c r="B20" s="32" t="s">
        <v>47</v>
      </c>
      <c r="C20" s="33">
        <v>3477</v>
      </c>
      <c r="D20" s="34"/>
      <c r="E20" s="27"/>
      <c r="F20" s="13"/>
      <c r="G20" s="28"/>
      <c r="J20" s="30"/>
      <c r="K20" s="31"/>
    </row>
    <row r="21" spans="1:11" s="29" customFormat="1">
      <c r="A21" s="26"/>
      <c r="B21" s="32" t="s">
        <v>36</v>
      </c>
      <c r="C21" s="33">
        <v>5047.37</v>
      </c>
      <c r="D21" s="34"/>
      <c r="E21" s="35"/>
      <c r="F21" s="13"/>
      <c r="G21" s="28"/>
      <c r="J21" s="30"/>
      <c r="K21" s="31"/>
    </row>
    <row r="22" spans="1:11" s="29" customFormat="1">
      <c r="A22" s="26"/>
      <c r="B22" s="94" t="s">
        <v>40</v>
      </c>
      <c r="C22" s="33"/>
      <c r="D22" s="34"/>
      <c r="E22" s="35"/>
      <c r="F22" s="13"/>
      <c r="G22" s="28"/>
      <c r="J22" s="30"/>
      <c r="K22" s="31"/>
    </row>
    <row r="23" spans="1:11" s="29" customFormat="1">
      <c r="A23" s="26"/>
      <c r="B23" s="93" t="s">
        <v>48</v>
      </c>
      <c r="C23" s="33"/>
      <c r="D23" s="34"/>
      <c r="E23" s="35"/>
      <c r="F23" s="13"/>
      <c r="G23" s="28"/>
      <c r="J23" s="30"/>
      <c r="K23" s="31"/>
    </row>
    <row r="24" spans="1:11" s="29" customFormat="1" ht="22.5" customHeight="1">
      <c r="A24" s="26"/>
      <c r="B24" s="106" t="s">
        <v>46</v>
      </c>
      <c r="C24" s="33"/>
      <c r="D24" s="34"/>
      <c r="E24" s="35"/>
      <c r="F24" s="13"/>
      <c r="G24" s="28"/>
      <c r="J24" s="30"/>
      <c r="K24" s="31"/>
    </row>
    <row r="25" spans="1:11" s="29" customFormat="1" ht="18.75" customHeight="1">
      <c r="A25" s="26"/>
      <c r="B25" s="32" t="s">
        <v>49</v>
      </c>
      <c r="C25" s="33">
        <v>1069</v>
      </c>
      <c r="D25" s="34"/>
      <c r="E25" s="35"/>
      <c r="F25" s="13"/>
      <c r="G25" s="28"/>
      <c r="J25" s="30"/>
      <c r="K25" s="31"/>
    </row>
    <row r="26" spans="1:11" s="29" customFormat="1" ht="22.5" customHeight="1">
      <c r="A26" s="26"/>
      <c r="B26" s="93" t="s">
        <v>46</v>
      </c>
      <c r="C26" s="33"/>
      <c r="D26" s="34"/>
      <c r="E26" s="35"/>
      <c r="F26" s="13"/>
      <c r="G26" s="28"/>
      <c r="J26" s="30"/>
      <c r="K26" s="31"/>
    </row>
    <row r="27" spans="1:11" s="29" customFormat="1">
      <c r="A27" s="26"/>
      <c r="B27" s="76" t="s">
        <v>50</v>
      </c>
      <c r="C27" s="33">
        <v>26619.64</v>
      </c>
      <c r="D27" s="34"/>
      <c r="E27" s="35"/>
      <c r="F27" s="13"/>
      <c r="G27" s="28"/>
      <c r="J27" s="30"/>
      <c r="K27" s="31"/>
    </row>
    <row r="28" spans="1:11" s="29" customFormat="1" ht="22.5" customHeight="1">
      <c r="A28" s="26"/>
      <c r="B28" s="76" t="s">
        <v>38</v>
      </c>
      <c r="C28" s="33">
        <v>897</v>
      </c>
      <c r="D28" s="34"/>
      <c r="E28" s="35"/>
      <c r="F28" s="13"/>
      <c r="G28" s="28"/>
      <c r="J28" s="30"/>
      <c r="K28" s="31"/>
    </row>
    <row r="29" spans="1:11" s="29" customFormat="1" ht="22.5" customHeight="1">
      <c r="A29" s="26"/>
      <c r="B29" s="98" t="s">
        <v>46</v>
      </c>
      <c r="C29" s="96"/>
      <c r="D29" s="97"/>
      <c r="E29" s="35"/>
      <c r="F29" s="13"/>
      <c r="G29" s="28"/>
      <c r="J29" s="30"/>
      <c r="K29" s="31"/>
    </row>
    <row r="30" spans="1:11" s="29" customFormat="1" ht="37.5" customHeight="1">
      <c r="A30" s="26"/>
      <c r="B30" s="95" t="s">
        <v>51</v>
      </c>
      <c r="C30" s="96">
        <v>82394.009999999995</v>
      </c>
      <c r="D30" s="97"/>
      <c r="E30" s="35"/>
      <c r="F30" s="13"/>
      <c r="G30" s="28"/>
      <c r="J30" s="30"/>
      <c r="K30" s="31"/>
    </row>
    <row r="31" spans="1:11" s="29" customFormat="1" ht="22.5" customHeight="1">
      <c r="A31" s="26"/>
      <c r="B31" s="95" t="s">
        <v>39</v>
      </c>
      <c r="C31" s="96">
        <v>4145.7700000000004</v>
      </c>
      <c r="D31" s="97"/>
      <c r="E31" s="35"/>
      <c r="F31" s="13"/>
      <c r="G31" s="28"/>
      <c r="J31" s="30"/>
      <c r="K31" s="31"/>
    </row>
    <row r="32" spans="1:11" s="29" customFormat="1" ht="19.5" customHeight="1">
      <c r="A32" s="26"/>
      <c r="B32" s="94" t="s">
        <v>52</v>
      </c>
      <c r="C32" s="33"/>
      <c r="D32" s="34"/>
      <c r="E32" s="35"/>
      <c r="F32" s="13"/>
      <c r="G32" s="28"/>
      <c r="J32" s="30"/>
      <c r="K32" s="31"/>
    </row>
    <row r="33" spans="1:11" s="29" customFormat="1">
      <c r="A33" s="26"/>
      <c r="B33" s="94" t="s">
        <v>40</v>
      </c>
      <c r="C33" s="33"/>
      <c r="D33" s="34"/>
      <c r="E33" s="35"/>
      <c r="F33" s="13"/>
      <c r="G33" s="28"/>
      <c r="J33" s="30"/>
      <c r="K33" s="31"/>
    </row>
    <row r="34" spans="1:11" s="29" customFormat="1">
      <c r="A34" s="26"/>
      <c r="B34" s="98" t="s">
        <v>46</v>
      </c>
      <c r="C34" s="96"/>
      <c r="D34" s="97"/>
      <c r="E34" s="35"/>
      <c r="F34" s="13"/>
      <c r="G34" s="28"/>
      <c r="J34" s="30"/>
      <c r="K34" s="31"/>
    </row>
    <row r="35" spans="1:11" s="29" customFormat="1" ht="22.5" customHeight="1">
      <c r="A35" s="26"/>
      <c r="B35" s="76" t="s">
        <v>41</v>
      </c>
      <c r="C35" s="33">
        <v>5484.32</v>
      </c>
      <c r="D35" s="34"/>
      <c r="E35" s="35"/>
      <c r="F35" s="13"/>
      <c r="G35" s="28"/>
      <c r="J35" s="30"/>
      <c r="K35" s="31"/>
    </row>
    <row r="36" spans="1:11" s="29" customFormat="1" ht="24" customHeight="1">
      <c r="A36" s="26"/>
      <c r="B36" s="94" t="s">
        <v>40</v>
      </c>
      <c r="C36" s="33"/>
      <c r="D36" s="34"/>
      <c r="E36" s="35"/>
      <c r="F36" s="13"/>
      <c r="G36" s="28"/>
      <c r="J36" s="30"/>
      <c r="K36" s="31"/>
    </row>
    <row r="37" spans="1:11" s="29" customFormat="1" ht="20.25" customHeight="1">
      <c r="A37" s="26"/>
      <c r="B37" s="94" t="s">
        <v>46</v>
      </c>
      <c r="C37" s="33"/>
      <c r="D37" s="34"/>
      <c r="E37" s="35"/>
      <c r="F37" s="13"/>
      <c r="G37" s="28"/>
      <c r="J37" s="30"/>
      <c r="K37" s="31"/>
    </row>
    <row r="38" spans="1:11" s="29" customFormat="1">
      <c r="A38" s="26"/>
      <c r="B38" s="98" t="s">
        <v>37</v>
      </c>
      <c r="C38" s="96"/>
      <c r="D38" s="97"/>
      <c r="E38" s="35"/>
      <c r="F38" s="13"/>
      <c r="G38" s="28"/>
      <c r="J38" s="30"/>
      <c r="K38" s="31"/>
    </row>
    <row r="39" spans="1:11" s="29" customFormat="1" ht="18" customHeight="1">
      <c r="A39" s="26"/>
      <c r="B39" s="98" t="s">
        <v>53</v>
      </c>
      <c r="C39" s="96"/>
      <c r="D39" s="97"/>
      <c r="E39" s="35"/>
      <c r="F39" s="13"/>
      <c r="G39" s="28"/>
      <c r="J39" s="30"/>
      <c r="K39" s="31"/>
    </row>
    <row r="40" spans="1:11" s="29" customFormat="1" ht="21" customHeight="1">
      <c r="A40" s="26"/>
      <c r="B40" s="98" t="s">
        <v>54</v>
      </c>
      <c r="C40" s="96"/>
      <c r="D40" s="97"/>
      <c r="E40" s="35"/>
      <c r="F40" s="13"/>
      <c r="G40" s="28"/>
      <c r="J40" s="30"/>
      <c r="K40" s="31"/>
    </row>
    <row r="41" spans="1:11" s="29" customFormat="1" ht="19.5" customHeight="1">
      <c r="A41" s="26"/>
      <c r="B41" s="95" t="s">
        <v>42</v>
      </c>
      <c r="C41" s="96">
        <v>74454.55</v>
      </c>
      <c r="D41" s="97"/>
      <c r="E41" s="35"/>
      <c r="F41" s="13"/>
      <c r="G41" s="28"/>
      <c r="J41" s="30"/>
      <c r="K41" s="31"/>
    </row>
    <row r="42" spans="1:11" s="29" customFormat="1">
      <c r="A42" s="26"/>
      <c r="B42" s="98" t="s">
        <v>46</v>
      </c>
      <c r="C42" s="96"/>
      <c r="D42" s="97"/>
      <c r="E42" s="35"/>
      <c r="F42" s="13"/>
      <c r="G42" s="28"/>
      <c r="J42" s="30"/>
      <c r="K42" s="31"/>
    </row>
    <row r="43" spans="1:11" s="29" customFormat="1" ht="37.5" customHeight="1">
      <c r="A43" s="26"/>
      <c r="B43" s="94" t="s">
        <v>55</v>
      </c>
      <c r="C43" s="33"/>
      <c r="D43" s="34"/>
      <c r="E43" s="35"/>
      <c r="F43" s="13"/>
      <c r="G43" s="28"/>
      <c r="J43" s="30"/>
      <c r="K43" s="31"/>
    </row>
    <row r="44" spans="1:11" s="29" customFormat="1" ht="19.5" customHeight="1">
      <c r="A44" s="26"/>
      <c r="B44" s="94" t="s">
        <v>56</v>
      </c>
      <c r="C44" s="33"/>
      <c r="D44" s="34"/>
      <c r="E44" s="35"/>
      <c r="F44" s="13"/>
      <c r="G44" s="28"/>
      <c r="J44" s="30"/>
      <c r="K44" s="31"/>
    </row>
    <row r="45" spans="1:11" s="29" customFormat="1" ht="19.5" customHeight="1">
      <c r="A45" s="26"/>
      <c r="B45" s="94" t="s">
        <v>57</v>
      </c>
      <c r="C45" s="33"/>
      <c r="D45" s="34"/>
      <c r="E45" s="35"/>
      <c r="F45" s="13"/>
      <c r="G45" s="28"/>
      <c r="J45" s="30"/>
      <c r="K45" s="31"/>
    </row>
    <row r="46" spans="1:11" s="29" customFormat="1" ht="21.75" customHeight="1">
      <c r="A46" s="26"/>
      <c r="B46" s="98" t="s">
        <v>58</v>
      </c>
      <c r="C46" s="96"/>
      <c r="D46" s="97"/>
      <c r="E46" s="35"/>
      <c r="F46" s="13"/>
      <c r="G46" s="28"/>
      <c r="J46" s="30"/>
      <c r="K46" s="31"/>
    </row>
    <row r="47" spans="1:11" s="29" customFormat="1" ht="22.5" customHeight="1">
      <c r="A47" s="26"/>
      <c r="B47" s="32" t="s">
        <v>43</v>
      </c>
      <c r="C47" s="33"/>
      <c r="D47" s="34"/>
      <c r="E47" s="35"/>
      <c r="F47" s="13"/>
      <c r="G47" s="28"/>
      <c r="J47" s="30"/>
      <c r="K47" s="31"/>
    </row>
    <row r="48" spans="1:11" s="29" customFormat="1" ht="18" customHeight="1">
      <c r="A48" s="26"/>
      <c r="B48" s="76" t="s">
        <v>59</v>
      </c>
      <c r="C48" s="33"/>
      <c r="D48" s="34"/>
      <c r="E48" s="35"/>
      <c r="F48" s="13"/>
      <c r="G48" s="28"/>
      <c r="J48" s="30"/>
      <c r="K48" s="31"/>
    </row>
    <row r="49" spans="1:11" s="29" customFormat="1" ht="22.5" customHeight="1">
      <c r="A49" s="26"/>
      <c r="B49" s="76" t="s">
        <v>60</v>
      </c>
      <c r="C49" s="33"/>
      <c r="D49" s="34"/>
      <c r="E49" s="35"/>
      <c r="F49" s="13"/>
      <c r="G49" s="28"/>
      <c r="J49" s="30"/>
      <c r="K49" s="31"/>
    </row>
    <row r="50" spans="1:11" s="29" customFormat="1" ht="19.5" customHeight="1">
      <c r="A50" s="26"/>
      <c r="B50" s="95" t="s">
        <v>61</v>
      </c>
      <c r="C50" s="96"/>
      <c r="D50" s="97"/>
      <c r="E50" s="35"/>
      <c r="F50" s="13"/>
      <c r="G50" s="28"/>
      <c r="J50" s="30"/>
      <c r="K50" s="31"/>
    </row>
    <row r="51" spans="1:11" s="29" customFormat="1" ht="19.5" customHeight="1">
      <c r="A51" s="26"/>
      <c r="B51" s="95" t="s">
        <v>62</v>
      </c>
      <c r="C51" s="96"/>
      <c r="D51" s="97"/>
      <c r="E51" s="35"/>
      <c r="F51" s="13"/>
      <c r="G51" s="28"/>
      <c r="J51" s="30"/>
      <c r="K51" s="31"/>
    </row>
    <row r="52" spans="1:11" s="29" customFormat="1" ht="19.5" customHeight="1">
      <c r="A52" s="26"/>
      <c r="B52" s="95" t="s">
        <v>57</v>
      </c>
      <c r="C52" s="96"/>
      <c r="D52" s="97"/>
      <c r="E52" s="35"/>
      <c r="F52" s="13"/>
      <c r="G52" s="28"/>
      <c r="J52" s="30"/>
      <c r="K52" s="31"/>
    </row>
    <row r="53" spans="1:11" s="29" customFormat="1" ht="19.5" customHeight="1">
      <c r="A53" s="26"/>
      <c r="B53" s="95" t="s">
        <v>46</v>
      </c>
      <c r="C53" s="96"/>
      <c r="D53" s="97"/>
      <c r="E53" s="35"/>
      <c r="F53" s="13"/>
      <c r="G53" s="28"/>
      <c r="J53" s="30"/>
      <c r="K53" s="31"/>
    </row>
    <row r="54" spans="1:11" s="29" customFormat="1" ht="36" customHeight="1">
      <c r="A54" s="26"/>
      <c r="B54" s="95" t="s">
        <v>63</v>
      </c>
      <c r="C54" s="96"/>
      <c r="D54" s="97"/>
      <c r="E54" s="35"/>
      <c r="F54" s="13"/>
      <c r="G54" s="28"/>
      <c r="J54" s="30"/>
      <c r="K54" s="31"/>
    </row>
    <row r="55" spans="1:11" s="29" customFormat="1" ht="19.5" customHeight="1">
      <c r="A55" s="26"/>
      <c r="B55" s="95" t="s">
        <v>64</v>
      </c>
      <c r="C55" s="96">
        <v>851.3</v>
      </c>
      <c r="D55" s="97"/>
      <c r="E55" s="35"/>
      <c r="F55" s="13"/>
      <c r="G55" s="28"/>
      <c r="J55" s="30"/>
      <c r="K55" s="31"/>
    </row>
    <row r="56" spans="1:11" s="29" customFormat="1" ht="19.5" customHeight="1">
      <c r="A56" s="26"/>
      <c r="B56" s="95" t="s">
        <v>44</v>
      </c>
      <c r="C56" s="96">
        <v>14665.56</v>
      </c>
      <c r="D56" s="97"/>
      <c r="E56" s="35"/>
      <c r="F56" s="13"/>
      <c r="G56" s="28"/>
      <c r="J56" s="30"/>
      <c r="K56" s="31"/>
    </row>
    <row r="57" spans="1:11" s="29" customFormat="1" ht="19.5" customHeight="1">
      <c r="A57" s="26"/>
      <c r="B57" s="95" t="s">
        <v>65</v>
      </c>
      <c r="C57" s="96"/>
      <c r="D57" s="97"/>
      <c r="E57" s="35"/>
      <c r="F57" s="13"/>
      <c r="G57" s="28"/>
      <c r="J57" s="30"/>
      <c r="K57" s="31"/>
    </row>
    <row r="58" spans="1:11" s="29" customFormat="1" ht="19.5" customHeight="1">
      <c r="A58" s="26"/>
      <c r="B58" s="76" t="s">
        <v>46</v>
      </c>
      <c r="C58" s="33"/>
      <c r="D58" s="34"/>
      <c r="E58" s="35"/>
      <c r="F58" s="13"/>
      <c r="G58" s="28"/>
      <c r="J58" s="30"/>
      <c r="K58" s="31"/>
    </row>
    <row r="59" spans="1:11" s="29" customFormat="1" ht="19.5" customHeight="1">
      <c r="A59" s="26"/>
      <c r="B59" s="95" t="s">
        <v>40</v>
      </c>
      <c r="C59" s="33"/>
      <c r="D59" s="97"/>
      <c r="E59" s="35"/>
      <c r="F59" s="13"/>
      <c r="G59" s="28"/>
      <c r="J59" s="30"/>
      <c r="K59" s="31"/>
    </row>
    <row r="60" spans="1:11" s="29" customFormat="1" ht="19.5" customHeight="1">
      <c r="A60" s="26"/>
      <c r="B60" s="95" t="s">
        <v>66</v>
      </c>
      <c r="C60" s="33"/>
      <c r="D60" s="97"/>
      <c r="E60" s="35"/>
      <c r="F60" s="13"/>
      <c r="G60" s="28"/>
      <c r="J60" s="30"/>
      <c r="K60" s="31"/>
    </row>
    <row r="61" spans="1:11" s="29" customFormat="1" ht="19.5" customHeight="1">
      <c r="A61" s="26"/>
      <c r="B61" s="95" t="s">
        <v>67</v>
      </c>
      <c r="C61" s="33"/>
      <c r="D61" s="97"/>
      <c r="E61" s="35"/>
      <c r="F61" s="13"/>
      <c r="G61" s="28"/>
      <c r="J61" s="30"/>
      <c r="K61" s="31"/>
    </row>
    <row r="62" spans="1:11" s="29" customFormat="1" ht="19.5" customHeight="1">
      <c r="A62" s="26"/>
      <c r="B62" s="95" t="s">
        <v>68</v>
      </c>
      <c r="C62" s="33"/>
      <c r="D62" s="97"/>
      <c r="E62" s="35"/>
      <c r="F62" s="13"/>
      <c r="G62" s="28"/>
      <c r="J62" s="30"/>
      <c r="K62" s="31"/>
    </row>
    <row r="63" spans="1:11" s="29" customFormat="1" ht="39.75" customHeight="1">
      <c r="A63" s="26"/>
      <c r="B63" s="95" t="s">
        <v>69</v>
      </c>
      <c r="C63" s="33">
        <v>25113.96</v>
      </c>
      <c r="D63" s="97"/>
      <c r="E63" s="35"/>
      <c r="F63" s="13"/>
      <c r="G63" s="28"/>
      <c r="J63" s="30"/>
      <c r="K63" s="31"/>
    </row>
    <row r="64" spans="1:11" s="29" customFormat="1" hidden="1">
      <c r="A64" s="37"/>
      <c r="B64" s="80"/>
      <c r="C64" s="80"/>
      <c r="D64" s="80"/>
      <c r="G64" s="37"/>
      <c r="H64" s="28"/>
    </row>
    <row r="65" spans="1:12" s="29" customFormat="1">
      <c r="A65" s="26"/>
      <c r="B65" s="91" t="s">
        <v>4</v>
      </c>
      <c r="C65" s="92">
        <f>SUM(C18:C63)</f>
        <v>249572.41999999995</v>
      </c>
      <c r="D65" s="92">
        <v>0</v>
      </c>
      <c r="E65" s="35"/>
      <c r="F65" s="13"/>
      <c r="G65" s="28"/>
      <c r="J65" s="30"/>
      <c r="K65" s="31"/>
    </row>
    <row r="66" spans="1:12" s="29" customFormat="1">
      <c r="A66" s="26"/>
      <c r="B66" s="38"/>
      <c r="C66" s="37"/>
      <c r="D66" s="37"/>
      <c r="E66" s="35"/>
      <c r="F66" s="13"/>
      <c r="G66" s="28"/>
      <c r="J66" s="30"/>
      <c r="K66" s="31"/>
    </row>
    <row r="67" spans="1:12" s="29" customFormat="1" hidden="1">
      <c r="A67" s="26"/>
      <c r="B67" s="105" t="s">
        <v>22</v>
      </c>
      <c r="C67" s="105"/>
      <c r="D67" s="105"/>
      <c r="E67" s="105"/>
      <c r="F67" s="105"/>
      <c r="G67" s="28"/>
      <c r="J67" s="30"/>
      <c r="K67" s="31"/>
    </row>
    <row r="68" spans="1:12" s="29" customFormat="1" ht="37.5" hidden="1">
      <c r="A68" s="26"/>
      <c r="B68" s="47" t="s">
        <v>21</v>
      </c>
      <c r="C68" s="47" t="s">
        <v>23</v>
      </c>
      <c r="D68" s="47" t="s">
        <v>24</v>
      </c>
      <c r="E68" s="47" t="s">
        <v>25</v>
      </c>
      <c r="F68" s="47" t="s">
        <v>26</v>
      </c>
      <c r="G68" s="28"/>
      <c r="I68" s="35"/>
      <c r="J68" s="13"/>
      <c r="K68" s="31"/>
    </row>
    <row r="69" spans="1:12" s="29" customFormat="1" hidden="1">
      <c r="A69" s="26"/>
      <c r="B69" s="39">
        <v>0</v>
      </c>
      <c r="C69" s="39">
        <v>0</v>
      </c>
      <c r="D69" s="39">
        <v>0</v>
      </c>
      <c r="E69" s="39">
        <f>B69+C69-D69</f>
        <v>0</v>
      </c>
      <c r="F69" s="39">
        <f>'[1]2015 год'!$D$44</f>
        <v>0</v>
      </c>
      <c r="G69" s="28"/>
      <c r="I69" s="77"/>
      <c r="J69" s="77"/>
      <c r="K69" s="31"/>
    </row>
    <row r="70" spans="1:12" s="29" customFormat="1">
      <c r="A70" s="26"/>
      <c r="B70" s="44"/>
      <c r="C70" s="36"/>
      <c r="D70" s="40"/>
      <c r="E70" s="35"/>
      <c r="F70" s="13"/>
      <c r="G70" s="28"/>
      <c r="J70" s="30"/>
      <c r="K70" s="31"/>
    </row>
    <row r="71" spans="1:12" s="29" customFormat="1">
      <c r="A71" s="26"/>
      <c r="G71" s="28"/>
      <c r="J71" s="30"/>
      <c r="K71" s="31"/>
    </row>
    <row r="72" spans="1:12" s="29" customFormat="1">
      <c r="A72" s="37"/>
      <c r="B72" s="40"/>
      <c r="C72" s="41" t="s">
        <v>5</v>
      </c>
      <c r="D72" s="41" t="s">
        <v>6</v>
      </c>
      <c r="G72" s="37"/>
      <c r="H72" s="28"/>
    </row>
    <row r="73" spans="1:12" s="29" customFormat="1" ht="30" customHeight="1">
      <c r="A73" s="37"/>
      <c r="B73" s="78" t="s">
        <v>27</v>
      </c>
      <c r="C73" s="79">
        <v>-10926.67</v>
      </c>
      <c r="D73" s="79">
        <v>0</v>
      </c>
      <c r="G73" s="37"/>
      <c r="H73" s="28"/>
    </row>
    <row r="74" spans="1:12" s="82" customFormat="1" ht="57" customHeight="1">
      <c r="A74" s="81"/>
      <c r="B74" s="99" t="s">
        <v>30</v>
      </c>
      <c r="C74" s="99"/>
      <c r="D74" s="99"/>
      <c r="G74" s="81"/>
      <c r="H74" s="83"/>
    </row>
    <row r="75" spans="1:12">
      <c r="A75" s="36"/>
      <c r="B75" s="8"/>
      <c r="C75" s="43"/>
      <c r="G75" s="36"/>
    </row>
    <row r="76" spans="1:12" s="80" customFormat="1">
      <c r="A76" s="84"/>
      <c r="B76" s="40"/>
      <c r="C76" s="11"/>
      <c r="D76" s="40"/>
      <c r="E76" s="84"/>
      <c r="F76" s="84"/>
      <c r="G76" s="84"/>
      <c r="H76" s="85"/>
    </row>
    <row r="77" spans="1:12">
      <c r="A77" s="42" t="s">
        <v>31</v>
      </c>
      <c r="B77" s="86"/>
      <c r="C77" s="86"/>
      <c r="D77" s="87" t="s">
        <v>17</v>
      </c>
      <c r="F77" s="36"/>
      <c r="G77" s="36"/>
    </row>
    <row r="78" spans="1:12" s="40" customFormat="1">
      <c r="A78" s="16" t="s">
        <v>32</v>
      </c>
      <c r="B78" s="86"/>
      <c r="C78" s="86"/>
      <c r="D78" s="36" t="s">
        <v>18</v>
      </c>
      <c r="F78" s="36"/>
      <c r="G78" s="36"/>
      <c r="H78" s="7"/>
      <c r="I78" s="8"/>
      <c r="J78" s="8"/>
      <c r="K78" s="8"/>
      <c r="L78" s="8"/>
    </row>
    <row r="79" spans="1:12" s="40" customFormat="1">
      <c r="A79" s="36"/>
      <c r="B79" s="46"/>
      <c r="C79" s="8"/>
      <c r="E79" s="36"/>
      <c r="F79" s="36"/>
      <c r="G79" s="36"/>
      <c r="H79" s="7"/>
      <c r="I79" s="8"/>
      <c r="J79" s="8"/>
      <c r="K79" s="8"/>
      <c r="L79" s="8"/>
    </row>
    <row r="80" spans="1:12" s="40" customFormat="1" ht="18.75" customHeight="1">
      <c r="A80" s="100" t="s">
        <v>19</v>
      </c>
      <c r="B80" s="100"/>
      <c r="C80" s="100"/>
      <c r="D80" s="100"/>
      <c r="E80" s="100"/>
      <c r="F80" s="100"/>
      <c r="G80" s="88"/>
      <c r="H80" s="7"/>
      <c r="I80" s="8"/>
      <c r="J80" s="8"/>
      <c r="K80" s="8"/>
      <c r="L80" s="8"/>
    </row>
    <row r="81" spans="1:12" s="40" customFormat="1" ht="38.25" customHeight="1">
      <c r="A81" s="100"/>
      <c r="B81" s="100"/>
      <c r="C81" s="100"/>
      <c r="D81" s="100"/>
      <c r="E81" s="100"/>
      <c r="F81" s="100"/>
      <c r="G81" s="88"/>
      <c r="H81" s="7"/>
      <c r="I81" s="8"/>
      <c r="J81" s="8"/>
      <c r="K81" s="8"/>
      <c r="L81" s="8"/>
    </row>
    <row r="82" spans="1:12" ht="15" customHeight="1">
      <c r="A82" s="101" t="s">
        <v>33</v>
      </c>
      <c r="B82" s="101"/>
      <c r="C82" s="101"/>
      <c r="D82" s="101"/>
      <c r="E82" s="101"/>
      <c r="F82" s="101"/>
      <c r="G82" s="89"/>
    </row>
    <row r="83" spans="1:12" ht="42" customHeight="1">
      <c r="A83" s="101"/>
      <c r="B83" s="101"/>
      <c r="C83" s="101"/>
      <c r="D83" s="101"/>
      <c r="E83" s="101"/>
      <c r="F83" s="101"/>
      <c r="G83" s="89"/>
    </row>
  </sheetData>
  <sheetProtection password="E069" sheet="1" objects="1" scenarios="1" formatCells="0" formatColumns="0" formatRows="0" insertColumns="0" insertRows="0" insertHyperlinks="0" deleteColumns="0" deleteRows="0" sort="0" autoFilter="0" pivotTables="0"/>
  <mergeCells count="9">
    <mergeCell ref="B74:D74"/>
    <mergeCell ref="A80:F81"/>
    <mergeCell ref="A82:F83"/>
    <mergeCell ref="B2:F2"/>
    <mergeCell ref="B3:F3"/>
    <mergeCell ref="B4:F4"/>
    <mergeCell ref="B5:F5"/>
    <mergeCell ref="B8:F9"/>
    <mergeCell ref="B67:F67"/>
  </mergeCells>
  <phoneticPr fontId="0" type="noConversion"/>
  <pageMargins left="0.39370078740157483" right="0.11811023622047245" top="0.15748031496062992" bottom="0.15748031496062992" header="0.31496062992125984" footer="0.31496062992125984"/>
  <pageSetup paperSize="9" scale="65" orientation="portrait" verticalDpi="0" r:id="rId1"/>
  <colBreaks count="1" manualBreakCount="1">
    <brk id="7" max="54" man="1"/>
  </colBreak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2015 год</vt:lpstr>
      <vt:lpstr>'2015 год'!Область_печати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User</cp:lastModifiedBy>
  <dcterms:created xsi:type="dcterms:W3CDTF">2014-09-19T05:30:24Z</dcterms:created>
  <dcterms:modified xsi:type="dcterms:W3CDTF">2016-04-08T06:28:25Z</dcterms:modified>
</cp:coreProperties>
</file>